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2102202459-my.sharepoint.com/personal/sophia_sanchez_svdpsa_org/Documents/Documents/Accounting/Conference Accounting/Blank Conference Reports/"/>
    </mc:Choice>
  </mc:AlternateContent>
  <workbookProtection workbookAlgorithmName="SHA-512" workbookHashValue="1JRqSZ+RQ66tiIvFj6M4rNEziE9NDsWDWWk3HXtdY3wKCjPX6+94zrwN5xox4qq0aJvAG1uKpHcUNIjySpMNyg==" workbookSaltValue="raX1qqc8CtLGRhSA+fEznw==" workbookSpinCount="100000" lockStructure="1"/>
  <bookViews>
    <workbookView xWindow="0" yWindow="0" windowWidth="28800" windowHeight="12450"/>
  </bookViews>
  <sheets>
    <sheet name="Financial Report" sheetId="3" r:id="rId1"/>
    <sheet name="Visits &amp; In Kind" sheetId="2" r:id="rId2"/>
  </sheets>
  <definedNames>
    <definedName name="_xlnm.Print_Area" localSheetId="1">'Visits &amp; In Kind'!$A$1:$F$60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3" l="1"/>
  <c r="G38" i="3"/>
  <c r="F38" i="3"/>
  <c r="H20" i="3"/>
  <c r="G20" i="3"/>
  <c r="F20" i="3"/>
  <c r="B56" i="2" l="1"/>
  <c r="B3" i="2" l="1"/>
  <c r="C4" i="2"/>
  <c r="H3" i="3" l="1"/>
  <c r="E4" i="2" s="1"/>
  <c r="F4" i="2" s="1"/>
  <c r="D41" i="2" l="1"/>
  <c r="I37" i="3" l="1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10" i="3" l="1"/>
  <c r="I5" i="3" l="1"/>
  <c r="I6" i="3" l="1"/>
  <c r="I7" i="3" l="1"/>
  <c r="I19" i="3"/>
  <c r="I18" i="3"/>
  <c r="I17" i="3"/>
  <c r="I16" i="3"/>
  <c r="I15" i="3"/>
  <c r="I14" i="3"/>
  <c r="I13" i="3"/>
  <c r="I12" i="3"/>
  <c r="I11" i="3"/>
  <c r="I9" i="3"/>
  <c r="I20" i="3" l="1"/>
  <c r="I38" i="3"/>
  <c r="I40" i="3" l="1"/>
  <c r="B34" i="2"/>
  <c r="C48" i="2" l="1"/>
  <c r="B48" i="2"/>
  <c r="C41" i="2"/>
  <c r="B41" i="2"/>
  <c r="B30" i="2"/>
  <c r="B23" i="2"/>
  <c r="C16" i="2"/>
  <c r="B16" i="2"/>
</calcChain>
</file>

<file path=xl/comments1.xml><?xml version="1.0" encoding="utf-8"?>
<comments xmlns="http://schemas.openxmlformats.org/spreadsheetml/2006/main">
  <authors>
    <author>osisi@idworld.net</author>
  </authors>
  <commentList>
    <comment ref="C2" authorId="0" shapeId="0">
      <text>
        <r>
          <rPr>
            <b/>
            <sz val="9"/>
            <color indexed="81"/>
            <rFont val="Tahoma"/>
            <family val="2"/>
          </rPr>
          <t>osisi@idworld.net: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Enter the name of your District Couoncil</t>
        </r>
      </text>
    </comment>
  </commentList>
</comments>
</file>

<file path=xl/sharedStrings.xml><?xml version="1.0" encoding="utf-8"?>
<sst xmlns="http://schemas.openxmlformats.org/spreadsheetml/2006/main" count="125" uniqueCount="96">
  <si>
    <t># of Visits</t>
  </si>
  <si>
    <t># of People Helped</t>
  </si>
  <si>
    <t>Prison Visits</t>
  </si>
  <si>
    <t>Home Visits</t>
  </si>
  <si>
    <t>Hospital Visits</t>
  </si>
  <si>
    <t>Eldercare Visits</t>
  </si>
  <si>
    <t>Legal</t>
  </si>
  <si>
    <t>Medical</t>
  </si>
  <si>
    <t>Dental</t>
  </si>
  <si>
    <t>Other</t>
  </si>
  <si>
    <t>Total Services</t>
  </si>
  <si>
    <t>Services</t>
  </si>
  <si>
    <t># of Times</t>
  </si>
  <si>
    <t>Estimated Miles in Vincentian Services</t>
  </si>
  <si>
    <t>Goods Distributed</t>
  </si>
  <si>
    <t>Goods</t>
  </si>
  <si>
    <t>Food</t>
  </si>
  <si>
    <t>Furniture</t>
  </si>
  <si>
    <t>Clothing</t>
  </si>
  <si>
    <t>Total Goods</t>
  </si>
  <si>
    <t>Utility &amp; Rent Assistance</t>
  </si>
  <si>
    <t>Utility Assistance</t>
  </si>
  <si>
    <t>Rent Assistance</t>
  </si>
  <si>
    <t>Visits</t>
  </si>
  <si>
    <t>Total Hours of Service: Members</t>
  </si>
  <si>
    <t>Total Hours of Service: Non-Members</t>
  </si>
  <si>
    <t>CONFERENCE NAME:</t>
  </si>
  <si>
    <t>to</t>
  </si>
  <si>
    <t>Type of Visit</t>
  </si>
  <si>
    <t>Other In-Person Visits</t>
  </si>
  <si>
    <t>Total Visits</t>
  </si>
  <si>
    <t>Services and Goods Received</t>
  </si>
  <si>
    <t>“In Kind” Value</t>
  </si>
  <si>
    <t>XXXXXXXXXXXXXX</t>
  </si>
  <si>
    <t>Type of Assistance</t>
  </si>
  <si>
    <t>Society of St Vincent de Paul, Southwest Texas</t>
  </si>
  <si>
    <t>Value</t>
  </si>
  <si>
    <t>Gift Cards Donated</t>
  </si>
  <si>
    <t>Gift Cards Received</t>
  </si>
  <si>
    <t>Gift Cards Given to Brothers &amp; Sisters</t>
  </si>
  <si>
    <t>Total Gift Cards Given Out</t>
  </si>
  <si>
    <t>Total Gift Cards Received</t>
  </si>
  <si>
    <t xml:space="preserve"> </t>
  </si>
  <si>
    <t>In Kind Goods Received</t>
  </si>
  <si>
    <t>Professional Services Provided to Clients</t>
  </si>
  <si>
    <r>
      <rPr>
        <b/>
        <sz val="17"/>
        <rFont val="Times New Roman"/>
        <family val="1"/>
      </rPr>
      <t xml:space="preserve">Receipts </t>
    </r>
    <r>
      <rPr>
        <b/>
        <i/>
        <sz val="10.5"/>
        <rFont val="Times New Roman"/>
        <family val="1"/>
      </rPr>
      <t xml:space="preserve">(Please use exact numbers,  </t>
    </r>
    <r>
      <rPr>
        <b/>
        <i/>
        <u/>
        <sz val="10.5"/>
        <rFont val="Times New Roman"/>
        <family val="1"/>
      </rPr>
      <t>NOT</t>
    </r>
    <r>
      <rPr>
        <b/>
        <i/>
        <sz val="10.5"/>
        <rFont val="Times New Roman"/>
        <family val="1"/>
      </rPr>
      <t xml:space="preserve"> rounded)</t>
    </r>
  </si>
  <si>
    <t>Church/Poor Box Collections</t>
  </si>
  <si>
    <t>Fund Raising - Special Events/Other</t>
  </si>
  <si>
    <t>Twinning</t>
  </si>
  <si>
    <r>
      <rPr>
        <sz val="10"/>
        <rFont val="Times New Roman"/>
        <family val="1"/>
      </rPr>
      <t xml:space="preserve">All Other </t>
    </r>
    <r>
      <rPr>
        <b/>
        <sz val="10"/>
        <rFont val="Times New Roman"/>
        <family val="1"/>
      </rPr>
      <t xml:space="preserve">SVdP </t>
    </r>
    <r>
      <rPr>
        <sz val="10"/>
        <rFont val="Times New Roman"/>
        <family val="1"/>
      </rPr>
      <t>Contributions from SVdP's</t>
    </r>
  </si>
  <si>
    <t>Other – Qualified Government Grants Only</t>
  </si>
  <si>
    <t>Other - Disaster Funds</t>
  </si>
  <si>
    <t>Other - Capital Campaign Funds</t>
  </si>
  <si>
    <t>Other - Other Restricted Funds</t>
  </si>
  <si>
    <r>
      <rPr>
        <b/>
        <sz val="17"/>
        <rFont val="Times New Roman"/>
        <family val="1"/>
      </rPr>
      <t xml:space="preserve">Expenses </t>
    </r>
    <r>
      <rPr>
        <b/>
        <i/>
        <sz val="10.5"/>
        <rFont val="Times New Roman"/>
        <family val="1"/>
      </rPr>
      <t xml:space="preserve">(Please use exact numbers,  </t>
    </r>
    <r>
      <rPr>
        <b/>
        <i/>
        <u/>
        <sz val="10.5"/>
        <rFont val="Times New Roman"/>
        <family val="1"/>
      </rPr>
      <t>NOT</t>
    </r>
    <r>
      <rPr>
        <b/>
        <i/>
        <sz val="10.5"/>
        <rFont val="Times New Roman"/>
        <family val="1"/>
      </rPr>
      <t xml:space="preserve"> rounded)</t>
    </r>
  </si>
  <si>
    <r>
      <rPr>
        <b/>
        <sz val="10"/>
        <rFont val="Times New Roman"/>
        <family val="1"/>
      </rPr>
      <t xml:space="preserve">Those We Serve </t>
    </r>
    <r>
      <rPr>
        <sz val="10"/>
        <rFont val="Times New Roman"/>
        <family val="1"/>
      </rPr>
      <t>- Food Assistance</t>
    </r>
  </si>
  <si>
    <t>Disaster Contributions</t>
  </si>
  <si>
    <t>Domestic Twinning</t>
  </si>
  <si>
    <t>International Twinning</t>
  </si>
  <si>
    <t>Annual National Dues</t>
  </si>
  <si>
    <t>Council Solidarity</t>
  </si>
  <si>
    <t>District Council Dues</t>
  </si>
  <si>
    <t>(Other) Contributions to Upper Councils</t>
  </si>
  <si>
    <t>Operating Expense - Special Events</t>
  </si>
  <si>
    <r>
      <rPr>
        <sz val="10"/>
        <rFont val="Times New Roman"/>
        <family val="1"/>
      </rPr>
      <t xml:space="preserve">All Other Expenses </t>
    </r>
    <r>
      <rPr>
        <i/>
        <sz val="10"/>
        <rFont val="Times New Roman"/>
        <family val="1"/>
      </rPr>
      <t>(Attach Explanation)</t>
    </r>
  </si>
  <si>
    <r>
      <rPr>
        <b/>
        <sz val="10"/>
        <rFont val="Times New Roman"/>
        <family val="1"/>
      </rPr>
      <t xml:space="preserve">Those We Serve </t>
    </r>
    <r>
      <rPr>
        <sz val="10"/>
        <rFont val="Times New Roman"/>
        <family val="1"/>
      </rPr>
      <t xml:space="preserve">- Rent Assistance </t>
    </r>
  </si>
  <si>
    <r>
      <rPr>
        <b/>
        <sz val="10"/>
        <rFont val="Times New Roman"/>
        <family val="1"/>
      </rPr>
      <t xml:space="preserve">Those We Serve </t>
    </r>
    <r>
      <rPr>
        <sz val="10"/>
        <rFont val="Times New Roman"/>
        <family val="1"/>
      </rPr>
      <t xml:space="preserve">- Utility Assistance </t>
    </r>
  </si>
  <si>
    <t>Other - Miscellaneous Receipts (Interest, etc.)</t>
  </si>
  <si>
    <t>Gift Cards Distributed</t>
  </si>
  <si>
    <t>Other Information Required</t>
  </si>
  <si>
    <t>Donations from SVDP Members</t>
  </si>
  <si>
    <t>Networking / Help Alert Received</t>
  </si>
  <si>
    <r>
      <rPr>
        <b/>
        <sz val="10"/>
        <rFont val="Times New Roman"/>
        <family val="1"/>
      </rPr>
      <t xml:space="preserve">Those We Serve </t>
    </r>
    <r>
      <rPr>
        <sz val="10"/>
        <rFont val="Times New Roman"/>
        <family val="1"/>
      </rPr>
      <t xml:space="preserve">- All Other </t>
    </r>
    <r>
      <rPr>
        <b/>
        <i/>
        <sz val="10"/>
        <rFont val="Times New Roman"/>
        <family val="1"/>
      </rPr>
      <t>(Not Gift Cards)</t>
    </r>
  </si>
  <si>
    <t>Networking / Help Alert Given</t>
  </si>
  <si>
    <t>Checking</t>
  </si>
  <si>
    <t>Name each account (i.e. Checking, Savings, etc.)</t>
  </si>
  <si>
    <t>Account 1</t>
  </si>
  <si>
    <t>Account 2</t>
  </si>
  <si>
    <t>Totals</t>
  </si>
  <si>
    <t>Adjustment If Needed (Attach explanation for adjustment)</t>
  </si>
  <si>
    <r>
      <rPr>
        <sz val="10"/>
        <rFont val="Times New Roman"/>
        <family val="1"/>
      </rPr>
      <t xml:space="preserve">Operating Expense – Other </t>
    </r>
    <r>
      <rPr>
        <i/>
        <sz val="10"/>
        <rFont val="Times New Roman"/>
        <family val="1"/>
      </rPr>
      <t>(rent/utilities/etc.)</t>
    </r>
  </si>
  <si>
    <t>Phone</t>
  </si>
  <si>
    <r>
      <t xml:space="preserve">Food </t>
    </r>
    <r>
      <rPr>
        <b/>
        <i/>
        <sz val="12"/>
        <color theme="1"/>
        <rFont val="Times New Roman"/>
        <family val="1"/>
      </rPr>
      <t>(No Food Bank Items)</t>
    </r>
  </si>
  <si>
    <t>All Other</t>
  </si>
  <si>
    <r>
      <t>Please be sure to attach the following:</t>
    </r>
    <r>
      <rPr>
        <sz val="8"/>
        <rFont val="Times New Roman"/>
        <family val="1"/>
      </rPr>
      <t xml:space="preserve">
Reconciled Bank Statements
Copy of Detailed Transaction History / Check Register OR Copy of ALL checks
Copy of ALL Deposits</t>
    </r>
  </si>
  <si>
    <r>
      <t xml:space="preserve">Other </t>
    </r>
    <r>
      <rPr>
        <i/>
        <sz val="12"/>
        <color theme="1"/>
        <rFont val="Times New Roman"/>
        <family val="1"/>
      </rPr>
      <t>(no gift Cards)</t>
    </r>
  </si>
  <si>
    <r>
      <t xml:space="preserve">Other </t>
    </r>
    <r>
      <rPr>
        <i/>
        <sz val="12"/>
        <color theme="1"/>
        <rFont val="Times New Roman"/>
        <family val="1"/>
      </rPr>
      <t>(no Gift Cards)</t>
    </r>
  </si>
  <si>
    <t xml:space="preserve">Enter the name of District Council: </t>
  </si>
  <si>
    <t>District Council Financial Report for the period from:</t>
  </si>
  <si>
    <t>Last Quarter's Ending Balance (Required)</t>
  </si>
  <si>
    <t>Last Quarter's Balance after Adjustment</t>
  </si>
  <si>
    <r>
      <rPr>
        <b/>
        <sz val="11"/>
        <rFont val="Times New Roman"/>
        <family val="1"/>
      </rPr>
      <t xml:space="preserve">This Quarter's Ending Balance: </t>
    </r>
    <r>
      <rPr>
        <i/>
        <sz val="11"/>
        <rFont val="Times New Roman"/>
        <family val="1"/>
      </rPr>
      <t>(Beginning Balance + Total Receipts – Total Expenses)</t>
    </r>
  </si>
  <si>
    <t>Signature of District Council President</t>
  </si>
  <si>
    <t>Signature of Council  Treasurer</t>
  </si>
  <si>
    <t>District Activity Report for the period from:</t>
  </si>
  <si>
    <t>Record Gift Cards/Vouchers given away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</si>
</sst>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40" x14ac:knownFonts="1">
    <font>
      <sz val="11"/>
      <color theme="1"/>
      <name val="Calibri"/>
      <family val="2"/>
      <scheme val="minor"/>
    </font>
    <font>
      <b/>
      <sz val="18"/>
      <color theme="1"/>
      <name val="Times"/>
      <family val="1"/>
    </font>
    <font>
      <b/>
      <sz val="12"/>
      <color theme="1"/>
      <name val="Times"/>
      <family val="1"/>
    </font>
    <font>
      <sz val="12"/>
      <color theme="1"/>
      <name val="Times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1"/>
      <color theme="1"/>
      <name val="Times New Roman"/>
      <family val="1"/>
    </font>
    <font>
      <b/>
      <u/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Times"/>
      <family val="1"/>
    </font>
    <font>
      <b/>
      <i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Times"/>
      <family val="1"/>
    </font>
    <font>
      <b/>
      <sz val="12"/>
      <color rgb="FF000000"/>
      <name val="Times New Roman"/>
      <family val="1"/>
    </font>
    <font>
      <b/>
      <sz val="11"/>
      <name val="Times New Roman"/>
      <family val="1"/>
    </font>
    <font>
      <b/>
      <sz val="11.5"/>
      <name val="Times New Roman"/>
      <family val="1"/>
    </font>
    <font>
      <b/>
      <sz val="10.5"/>
      <name val="Times New Roman"/>
      <family val="1"/>
    </font>
    <font>
      <b/>
      <sz val="10"/>
      <color rgb="FF000000"/>
      <name val="Times New Roman"/>
      <family val="1"/>
    </font>
    <font>
      <b/>
      <sz val="10"/>
      <name val="Times New Roman"/>
      <family val="1"/>
    </font>
    <font>
      <b/>
      <sz val="17"/>
      <name val="Times New Roman"/>
      <family val="1"/>
    </font>
    <font>
      <b/>
      <i/>
      <sz val="10.5"/>
      <name val="Times New Roman"/>
      <family val="1"/>
    </font>
    <font>
      <b/>
      <i/>
      <u/>
      <sz val="10.5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i/>
      <sz val="10"/>
      <name val="Times New Roman"/>
      <family val="1"/>
    </font>
    <font>
      <sz val="11"/>
      <color rgb="FF000000"/>
      <name val="Times New Roman"/>
      <family val="1"/>
    </font>
    <font>
      <i/>
      <sz val="11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1"/>
      <color theme="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12"/>
      <color theme="1"/>
      <name val="Times New Roman"/>
      <family val="1"/>
    </font>
    <font>
      <sz val="1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rgb="FFF1F1F1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2" fillId="0" borderId="0" applyFont="0" applyFill="0" applyBorder="0" applyAlignment="0" applyProtection="0"/>
    <xf numFmtId="0" fontId="13" fillId="0" borderId="0"/>
  </cellStyleXfs>
  <cellXfs count="180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 applyBorder="1"/>
    <xf numFmtId="0" fontId="5" fillId="0" borderId="0" xfId="0" applyFont="1"/>
    <xf numFmtId="0" fontId="5" fillId="0" borderId="0" xfId="0" applyFont="1" applyBorder="1"/>
    <xf numFmtId="2" fontId="5" fillId="3" borderId="1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vertical="center"/>
    </xf>
    <xf numFmtId="1" fontId="19" fillId="0" borderId="13" xfId="0" applyNumberFormat="1" applyFont="1" applyFill="1" applyBorder="1" applyAlignment="1">
      <alignment horizontal="right" vertical="top" shrinkToFit="1"/>
    </xf>
    <xf numFmtId="0" fontId="0" fillId="0" borderId="0" xfId="0" applyFill="1" applyBorder="1" applyAlignment="1">
      <alignment horizontal="left" wrapText="1"/>
    </xf>
    <xf numFmtId="0" fontId="18" fillId="0" borderId="0" xfId="0" applyFont="1" applyFill="1" applyBorder="1" applyAlignment="1">
      <alignment horizontal="right" vertical="top" wrapText="1"/>
    </xf>
    <xf numFmtId="0" fontId="18" fillId="0" borderId="19" xfId="0" applyFont="1" applyFill="1" applyBorder="1" applyAlignment="1">
      <alignment horizontal="right" vertical="top" wrapText="1"/>
    </xf>
    <xf numFmtId="4" fontId="19" fillId="0" borderId="14" xfId="0" applyNumberFormat="1" applyFont="1" applyFill="1" applyBorder="1" applyAlignment="1">
      <alignment horizontal="right" wrapText="1"/>
    </xf>
    <xf numFmtId="4" fontId="19" fillId="0" borderId="0" xfId="0" applyNumberFormat="1" applyFont="1" applyFill="1" applyBorder="1" applyAlignment="1">
      <alignment horizontal="right" wrapText="1"/>
    </xf>
    <xf numFmtId="0" fontId="2" fillId="6" borderId="31" xfId="0" applyFont="1" applyFill="1" applyBorder="1" applyAlignment="1">
      <alignment vertical="center"/>
    </xf>
    <xf numFmtId="2" fontId="4" fillId="5" borderId="29" xfId="0" applyNumberFormat="1" applyFont="1" applyFill="1" applyBorder="1" applyAlignment="1">
      <alignment vertical="center" wrapText="1"/>
    </xf>
    <xf numFmtId="0" fontId="4" fillId="2" borderId="27" xfId="0" applyFont="1" applyFill="1" applyBorder="1" applyAlignment="1">
      <alignment horizontal="center" vertical="center" wrapText="1"/>
    </xf>
    <xf numFmtId="14" fontId="15" fillId="4" borderId="1" xfId="0" applyNumberFormat="1" applyFont="1" applyFill="1" applyBorder="1" applyAlignment="1">
      <alignment horizontal="center" vertical="center" wrapText="1"/>
    </xf>
    <xf numFmtId="39" fontId="0" fillId="7" borderId="1" xfId="1" applyNumberFormat="1" applyFont="1" applyFill="1" applyBorder="1" applyAlignment="1" applyProtection="1">
      <alignment horizontal="center" wrapText="1"/>
      <protection locked="0"/>
    </xf>
    <xf numFmtId="0" fontId="5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1" fontId="19" fillId="0" borderId="36" xfId="0" applyNumberFormat="1" applyFont="1" applyFill="1" applyBorder="1" applyAlignment="1">
      <alignment horizontal="right" vertical="top" shrinkToFit="1"/>
    </xf>
    <xf numFmtId="39" fontId="0" fillId="7" borderId="5" xfId="1" applyNumberFormat="1" applyFont="1" applyFill="1" applyBorder="1" applyAlignment="1" applyProtection="1">
      <alignment horizontal="center" wrapText="1"/>
      <protection locked="0"/>
    </xf>
    <xf numFmtId="14" fontId="15" fillId="9" borderId="5" xfId="0" applyNumberFormat="1" applyFont="1" applyFill="1" applyBorder="1" applyAlignment="1">
      <alignment horizontal="center" vertical="center" wrapText="1"/>
    </xf>
    <xf numFmtId="0" fontId="17" fillId="9" borderId="5" xfId="0" applyFont="1" applyFill="1" applyBorder="1" applyAlignment="1">
      <alignment horizontal="center" vertical="center" wrapText="1"/>
    </xf>
    <xf numFmtId="1" fontId="19" fillId="0" borderId="38" xfId="0" applyNumberFormat="1" applyFont="1" applyFill="1" applyBorder="1" applyAlignment="1">
      <alignment horizontal="right" vertical="top" shrinkToFit="1"/>
    </xf>
    <xf numFmtId="39" fontId="0" fillId="7" borderId="29" xfId="1" applyNumberFormat="1" applyFont="1" applyFill="1" applyBorder="1" applyAlignment="1" applyProtection="1">
      <alignment horizontal="center" wrapText="1"/>
      <protection locked="0"/>
    </xf>
    <xf numFmtId="0" fontId="4" fillId="2" borderId="5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30" xfId="0" applyFont="1" applyBorder="1"/>
    <xf numFmtId="0" fontId="3" fillId="0" borderId="6" xfId="0" applyFont="1" applyBorder="1"/>
    <xf numFmtId="0" fontId="3" fillId="0" borderId="44" xfId="0" applyFont="1" applyBorder="1"/>
    <xf numFmtId="0" fontId="2" fillId="6" borderId="6" xfId="0" applyFont="1" applyFill="1" applyBorder="1" applyAlignment="1">
      <alignment vertical="center"/>
    </xf>
    <xf numFmtId="0" fontId="5" fillId="0" borderId="44" xfId="0" applyFont="1" applyBorder="1"/>
    <xf numFmtId="0" fontId="4" fillId="5" borderId="29" xfId="0" applyFont="1" applyFill="1" applyBorder="1" applyAlignment="1">
      <alignment horizontal="right" vertical="center" wrapText="1"/>
    </xf>
    <xf numFmtId="0" fontId="32" fillId="0" borderId="1" xfId="0" applyFont="1" applyFill="1" applyBorder="1" applyAlignment="1">
      <alignment horizontal="left" vertical="center" wrapText="1"/>
    </xf>
    <xf numFmtId="0" fontId="5" fillId="0" borderId="2" xfId="0" applyFont="1" applyBorder="1"/>
    <xf numFmtId="0" fontId="5" fillId="0" borderId="28" xfId="0" applyFont="1" applyBorder="1"/>
    <xf numFmtId="0" fontId="5" fillId="3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right" vertical="center" wrapText="1"/>
    </xf>
    <xf numFmtId="0" fontId="4" fillId="5" borderId="1" xfId="0" applyFont="1" applyFill="1" applyBorder="1" applyAlignment="1">
      <alignment horizontal="center" vertical="center" wrapText="1"/>
    </xf>
    <xf numFmtId="2" fontId="4" fillId="5" borderId="1" xfId="0" applyNumberFormat="1" applyFont="1" applyFill="1" applyBorder="1" applyAlignment="1">
      <alignment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3" borderId="29" xfId="0" applyFont="1" applyFill="1" applyBorder="1" applyAlignment="1" applyProtection="1">
      <alignment horizontal="center" vertical="center" wrapText="1"/>
      <protection locked="0"/>
    </xf>
    <xf numFmtId="0" fontId="4" fillId="5" borderId="29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16" fillId="8" borderId="1" xfId="0" applyFont="1" applyFill="1" applyBorder="1" applyAlignment="1">
      <alignment horizontal="right" vertical="center" wrapText="1"/>
    </xf>
    <xf numFmtId="39" fontId="16" fillId="8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7" borderId="18" xfId="0" applyFill="1" applyBorder="1" applyAlignment="1" applyProtection="1">
      <alignment horizontal="left" wrapText="1"/>
      <protection locked="0"/>
    </xf>
    <xf numFmtId="0" fontId="0" fillId="7" borderId="24" xfId="0" applyFill="1" applyBorder="1" applyAlignment="1" applyProtection="1">
      <alignment horizontal="left" wrapText="1"/>
      <protection locked="0"/>
    </xf>
    <xf numFmtId="0" fontId="18" fillId="0" borderId="27" xfId="0" applyFont="1" applyFill="1" applyBorder="1" applyAlignment="1">
      <alignment horizontal="left" vertical="top" wrapText="1"/>
    </xf>
    <xf numFmtId="0" fontId="18" fillId="0" borderId="2" xfId="0" applyFont="1" applyFill="1" applyBorder="1" applyAlignment="1">
      <alignment horizontal="left" vertical="top" wrapText="1"/>
    </xf>
    <xf numFmtId="0" fontId="18" fillId="0" borderId="2" xfId="0" applyFont="1" applyFill="1" applyBorder="1" applyAlignment="1" applyProtection="1">
      <alignment horizontal="left" vertical="top" wrapText="1"/>
    </xf>
    <xf numFmtId="0" fontId="18" fillId="0" borderId="28" xfId="0" applyFont="1" applyFill="1" applyBorder="1" applyAlignment="1" applyProtection="1">
      <alignment horizontal="left" vertical="top" wrapText="1"/>
    </xf>
    <xf numFmtId="0" fontId="36" fillId="8" borderId="39" xfId="0" applyFont="1" applyFill="1" applyBorder="1" applyAlignment="1">
      <alignment horizontal="right" vertical="center" wrapText="1"/>
    </xf>
    <xf numFmtId="0" fontId="28" fillId="8" borderId="40" xfId="0" applyFont="1" applyFill="1" applyBorder="1" applyAlignment="1">
      <alignment horizontal="right" vertical="center" wrapText="1"/>
    </xf>
    <xf numFmtId="0" fontId="28" fillId="8" borderId="41" xfId="0" applyFont="1" applyFill="1" applyBorder="1" applyAlignment="1">
      <alignment horizontal="right" vertical="center" wrapText="1"/>
    </xf>
    <xf numFmtId="40" fontId="26" fillId="8" borderId="42" xfId="0" applyNumberFormat="1" applyFont="1" applyFill="1" applyBorder="1" applyAlignment="1">
      <alignment horizontal="center" wrapText="1"/>
    </xf>
    <xf numFmtId="40" fontId="26" fillId="8" borderId="43" xfId="0" applyNumberFormat="1" applyFont="1" applyFill="1" applyBorder="1" applyAlignment="1">
      <alignment horizontal="center" wrapText="1"/>
    </xf>
    <xf numFmtId="0" fontId="18" fillId="0" borderId="45" xfId="0" applyFont="1" applyFill="1" applyBorder="1" applyAlignment="1">
      <alignment horizontal="right" vertical="top" wrapText="1"/>
    </xf>
    <xf numFmtId="0" fontId="0" fillId="0" borderId="20" xfId="0" applyFill="1" applyBorder="1" applyAlignment="1" applyProtection="1">
      <alignment horizontal="left" wrapText="1"/>
      <protection locked="0"/>
    </xf>
    <xf numFmtId="0" fontId="0" fillId="0" borderId="21" xfId="0" applyFill="1" applyBorder="1" applyAlignment="1" applyProtection="1">
      <alignment horizontal="left" wrapText="1"/>
      <protection locked="0"/>
    </xf>
    <xf numFmtId="0" fontId="0" fillId="0" borderId="22" xfId="0" applyFill="1" applyBorder="1" applyAlignment="1" applyProtection="1">
      <alignment horizontal="left" wrapText="1"/>
      <protection locked="0"/>
    </xf>
    <xf numFmtId="0" fontId="0" fillId="7" borderId="23" xfId="0" applyFill="1" applyBorder="1" applyAlignment="1" applyProtection="1">
      <alignment horizontal="left" wrapText="1"/>
      <protection locked="0"/>
    </xf>
    <xf numFmtId="0" fontId="0" fillId="7" borderId="16" xfId="0" applyFill="1" applyBorder="1" applyAlignment="1" applyProtection="1">
      <alignment horizontal="left" wrapText="1"/>
      <protection locked="0"/>
    </xf>
    <xf numFmtId="0" fontId="0" fillId="7" borderId="17" xfId="0" applyFill="1" applyBorder="1" applyAlignment="1" applyProtection="1">
      <alignment horizontal="left" wrapText="1"/>
      <protection locked="0"/>
    </xf>
    <xf numFmtId="0" fontId="18" fillId="0" borderId="25" xfId="0" applyFont="1" applyFill="1" applyBorder="1" applyAlignment="1">
      <alignment horizontal="left" vertical="top" wrapText="1"/>
    </xf>
    <xf numFmtId="0" fontId="18" fillId="0" borderId="7" xfId="0" applyFont="1" applyFill="1" applyBorder="1" applyAlignment="1">
      <alignment horizontal="left" vertical="top" wrapText="1"/>
    </xf>
    <xf numFmtId="0" fontId="18" fillId="0" borderId="7" xfId="0" applyFont="1" applyFill="1" applyBorder="1" applyAlignment="1" applyProtection="1">
      <alignment horizontal="left" vertical="top" wrapText="1"/>
      <protection locked="0"/>
    </xf>
    <xf numFmtId="0" fontId="18" fillId="0" borderId="26" xfId="0" applyFont="1" applyFill="1" applyBorder="1" applyAlignment="1" applyProtection="1">
      <alignment horizontal="left" vertical="top" wrapText="1"/>
      <protection locked="0"/>
    </xf>
    <xf numFmtId="0" fontId="33" fillId="0" borderId="11" xfId="0" applyFont="1" applyFill="1" applyBorder="1" applyAlignment="1">
      <alignment vertical="top" wrapText="1"/>
    </xf>
    <xf numFmtId="0" fontId="33" fillId="0" borderId="12" xfId="0" applyFont="1" applyFill="1" applyBorder="1" applyAlignment="1">
      <alignment vertical="top" wrapText="1"/>
    </xf>
    <xf numFmtId="0" fontId="33" fillId="0" borderId="34" xfId="0" applyFont="1" applyFill="1" applyBorder="1" applyAlignment="1">
      <alignment vertical="top" wrapText="1"/>
    </xf>
    <xf numFmtId="0" fontId="33" fillId="0" borderId="14" xfId="0" applyFont="1" applyFill="1" applyBorder="1" applyAlignment="1">
      <alignment vertical="top" wrapText="1"/>
    </xf>
    <xf numFmtId="0" fontId="33" fillId="0" borderId="0" xfId="0" applyFont="1" applyFill="1" applyBorder="1" applyAlignment="1">
      <alignment vertical="top" wrapText="1"/>
    </xf>
    <xf numFmtId="0" fontId="33" fillId="0" borderId="44" xfId="0" applyFont="1" applyFill="1" applyBorder="1" applyAlignment="1">
      <alignment vertical="top" wrapText="1"/>
    </xf>
    <xf numFmtId="0" fontId="33" fillId="0" borderId="15" xfId="0" applyFont="1" applyFill="1" applyBorder="1" applyAlignment="1">
      <alignment vertical="top" wrapText="1"/>
    </xf>
    <xf numFmtId="0" fontId="33" fillId="0" borderId="7" xfId="0" applyFont="1" applyFill="1" applyBorder="1" applyAlignment="1">
      <alignment vertical="top" wrapText="1"/>
    </xf>
    <xf numFmtId="0" fontId="33" fillId="0" borderId="26" xfId="0" applyFont="1" applyFill="1" applyBorder="1" applyAlignment="1">
      <alignment vertical="top" wrapText="1"/>
    </xf>
    <xf numFmtId="0" fontId="24" fillId="0" borderId="8" xfId="0" applyFont="1" applyFill="1" applyBorder="1" applyAlignment="1">
      <alignment horizontal="left" vertical="top" wrapText="1"/>
    </xf>
    <xf numFmtId="0" fontId="24" fillId="0" borderId="10" xfId="0" applyFont="1" applyFill="1" applyBorder="1" applyAlignment="1">
      <alignment horizontal="left" vertical="top" wrapText="1"/>
    </xf>
    <xf numFmtId="0" fontId="24" fillId="0" borderId="32" xfId="0" applyFont="1" applyFill="1" applyBorder="1" applyAlignment="1">
      <alignment horizontal="left" vertical="top" wrapText="1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34" xfId="0" applyFont="1" applyFill="1" applyBorder="1" applyAlignment="1">
      <alignment horizontal="left" vertical="top" wrapText="1"/>
    </xf>
    <xf numFmtId="0" fontId="24" fillId="0" borderId="46" xfId="0" applyFont="1" applyFill="1" applyBorder="1" applyAlignment="1">
      <alignment horizontal="left" vertical="top" wrapText="1"/>
    </xf>
    <xf numFmtId="0" fontId="24" fillId="0" borderId="47" xfId="0" applyFont="1" applyFill="1" applyBorder="1" applyAlignment="1">
      <alignment horizontal="left" vertical="top" wrapText="1"/>
    </xf>
    <xf numFmtId="0" fontId="24" fillId="0" borderId="48" xfId="0" applyFont="1" applyFill="1" applyBorder="1" applyAlignment="1">
      <alignment horizontal="left" vertical="top" wrapText="1"/>
    </xf>
    <xf numFmtId="0" fontId="25" fillId="0" borderId="8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5" fillId="0" borderId="32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39" fontId="0" fillId="4" borderId="30" xfId="0" applyNumberFormat="1" applyFill="1" applyBorder="1" applyAlignment="1">
      <alignment horizontal="center" vertical="top" wrapText="1"/>
    </xf>
    <xf numFmtId="0" fontId="0" fillId="4" borderId="31" xfId="0" applyFill="1" applyBorder="1" applyAlignment="1">
      <alignment horizontal="center" vertical="top" wrapText="1"/>
    </xf>
    <xf numFmtId="0" fontId="24" fillId="0" borderId="11" xfId="0" applyFont="1" applyFill="1" applyBorder="1" applyAlignment="1">
      <alignment horizontal="left" vertical="top" wrapText="1"/>
    </xf>
    <xf numFmtId="0" fontId="24" fillId="0" borderId="12" xfId="0" applyFont="1" applyFill="1" applyBorder="1" applyAlignment="1">
      <alignment horizontal="left" vertical="top" wrapText="1"/>
    </xf>
    <xf numFmtId="0" fontId="24" fillId="0" borderId="34" xfId="0" applyFont="1" applyFill="1" applyBorder="1" applyAlignment="1">
      <alignment horizontal="left" vertical="top" wrapText="1"/>
    </xf>
    <xf numFmtId="4" fontId="26" fillId="8" borderId="40" xfId="0" applyNumberFormat="1" applyFont="1" applyFill="1" applyBorder="1" applyAlignment="1">
      <alignment horizontal="center" wrapText="1"/>
    </xf>
    <xf numFmtId="4" fontId="26" fillId="8" borderId="43" xfId="0" applyNumberFormat="1" applyFont="1" applyFill="1" applyBorder="1" applyAlignment="1">
      <alignment horizontal="center" wrapText="1"/>
    </xf>
    <xf numFmtId="39" fontId="0" fillId="4" borderId="4" xfId="0" applyNumberFormat="1" applyFill="1" applyBorder="1" applyAlignment="1">
      <alignment horizontal="center" vertical="top" wrapText="1"/>
    </xf>
    <xf numFmtId="0" fontId="0" fillId="4" borderId="3" xfId="0" applyFill="1" applyBorder="1" applyAlignment="1">
      <alignment horizontal="center" vertical="top" wrapText="1"/>
    </xf>
    <xf numFmtId="39" fontId="0" fillId="4" borderId="27" xfId="0" applyNumberFormat="1" applyFill="1" applyBorder="1" applyAlignment="1">
      <alignment horizontal="center" vertical="top" wrapText="1"/>
    </xf>
    <xf numFmtId="0" fontId="0" fillId="4" borderId="28" xfId="0" applyFill="1" applyBorder="1" applyAlignment="1">
      <alignment horizontal="center" vertical="top" wrapText="1"/>
    </xf>
    <xf numFmtId="0" fontId="24" fillId="0" borderId="15" xfId="0" applyFont="1" applyFill="1" applyBorder="1" applyAlignment="1">
      <alignment horizontal="left" vertical="top" wrapText="1"/>
    </xf>
    <xf numFmtId="0" fontId="24" fillId="0" borderId="7" xfId="0" applyFont="1" applyFill="1" applyBorder="1" applyAlignment="1">
      <alignment horizontal="left" vertical="top" wrapText="1"/>
    </xf>
    <xf numFmtId="0" fontId="24" fillId="0" borderId="26" xfId="0" applyFont="1" applyFill="1" applyBorder="1" applyAlignment="1">
      <alignment horizontal="left" vertical="top" wrapText="1"/>
    </xf>
    <xf numFmtId="0" fontId="14" fillId="0" borderId="1" xfId="2" applyFont="1" applyBorder="1" applyAlignment="1">
      <alignment horizontal="center"/>
    </xf>
    <xf numFmtId="0" fontId="1" fillId="0" borderId="1" xfId="2" applyFont="1" applyBorder="1" applyAlignment="1">
      <alignment horizontal="center" vertical="center"/>
    </xf>
    <xf numFmtId="0" fontId="6" fillId="6" borderId="1" xfId="0" applyFont="1" applyFill="1" applyBorder="1" applyAlignment="1">
      <alignment horizontal="right" vertical="center" wrapText="1"/>
    </xf>
    <xf numFmtId="0" fontId="7" fillId="9" borderId="4" xfId="0" applyFont="1" applyFill="1" applyBorder="1" applyAlignment="1">
      <alignment horizontal="right" vertical="center" wrapText="1" indent="3"/>
    </xf>
    <xf numFmtId="0" fontId="7" fillId="9" borderId="49" xfId="0" applyFont="1" applyFill="1" applyBorder="1" applyAlignment="1">
      <alignment horizontal="right" vertical="center" wrapText="1" indent="3"/>
    </xf>
    <xf numFmtId="0" fontId="7" fillId="9" borderId="3" xfId="0" applyFont="1" applyFill="1" applyBorder="1" applyAlignment="1">
      <alignment horizontal="right" vertical="center" wrapText="1" indent="3"/>
    </xf>
    <xf numFmtId="14" fontId="15" fillId="9" borderId="7" xfId="0" applyNumberFormat="1" applyFont="1" applyFill="1" applyBorder="1" applyAlignment="1">
      <alignment horizontal="center" vertical="center" wrapText="1"/>
    </xf>
    <xf numFmtId="14" fontId="15" fillId="9" borderId="37" xfId="0" applyNumberFormat="1" applyFont="1" applyFill="1" applyBorder="1" applyAlignment="1">
      <alignment horizontal="center" vertical="center" wrapText="1"/>
    </xf>
    <xf numFmtId="0" fontId="31" fillId="4" borderId="4" xfId="0" applyFont="1" applyFill="1" applyBorder="1" applyAlignment="1">
      <alignment horizontal="center" vertical="center" wrapText="1"/>
    </xf>
    <xf numFmtId="0" fontId="31" fillId="4" borderId="49" xfId="0" applyFont="1" applyFill="1" applyBorder="1" applyAlignment="1">
      <alignment horizontal="center" vertical="center" wrapText="1"/>
    </xf>
    <xf numFmtId="0" fontId="31" fillId="4" borderId="3" xfId="0" applyFont="1" applyFill="1" applyBorder="1" applyAlignment="1">
      <alignment horizontal="center" vertical="center" wrapText="1"/>
    </xf>
    <xf numFmtId="0" fontId="15" fillId="7" borderId="4" xfId="0" applyFont="1" applyFill="1" applyBorder="1" applyAlignment="1" applyProtection="1">
      <alignment horizontal="center" vertical="center" wrapText="1"/>
      <protection locked="0"/>
    </xf>
    <xf numFmtId="0" fontId="15" fillId="7" borderId="49" xfId="0" applyFont="1" applyFill="1" applyBorder="1" applyAlignment="1" applyProtection="1">
      <alignment horizontal="center" vertical="center" wrapText="1"/>
      <protection locked="0"/>
    </xf>
    <xf numFmtId="0" fontId="15" fillId="7" borderId="3" xfId="0" applyFont="1" applyFill="1" applyBorder="1" applyAlignment="1" applyProtection="1">
      <alignment horizontal="center" vertical="center" wrapText="1"/>
      <protection locked="0"/>
    </xf>
    <xf numFmtId="2" fontId="0" fillId="4" borderId="4" xfId="0" applyNumberFormat="1" applyFill="1" applyBorder="1" applyAlignment="1">
      <alignment horizontal="center" vertical="top" wrapText="1"/>
    </xf>
    <xf numFmtId="2" fontId="0" fillId="4" borderId="3" xfId="0" applyNumberFormat="1" applyFill="1" applyBorder="1" applyAlignment="1">
      <alignment horizontal="center" vertical="top" wrapText="1"/>
    </xf>
    <xf numFmtId="0" fontId="15" fillId="4" borderId="4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20" fillId="10" borderId="39" xfId="0" applyFont="1" applyFill="1" applyBorder="1" applyAlignment="1">
      <alignment horizontal="center" vertical="center" wrapText="1"/>
    </xf>
    <xf numFmtId="0" fontId="20" fillId="10" borderId="40" xfId="0" applyFont="1" applyFill="1" applyBorder="1" applyAlignment="1">
      <alignment horizontal="center" vertical="center" wrapText="1"/>
    </xf>
    <xf numFmtId="0" fontId="20" fillId="10" borderId="43" xfId="0" applyFont="1" applyFill="1" applyBorder="1" applyAlignment="1">
      <alignment horizontal="center" vertical="center" wrapText="1"/>
    </xf>
    <xf numFmtId="2" fontId="0" fillId="4" borderId="27" xfId="0" applyNumberFormat="1" applyFill="1" applyBorder="1" applyAlignment="1">
      <alignment horizontal="center" vertical="top" wrapText="1"/>
    </xf>
    <xf numFmtId="2" fontId="0" fillId="4" borderId="28" xfId="0" applyNumberFormat="1" applyFill="1" applyBorder="1" applyAlignment="1">
      <alignment horizontal="center" vertical="top" wrapText="1"/>
    </xf>
    <xf numFmtId="4" fontId="0" fillId="11" borderId="10" xfId="0" applyNumberFormat="1" applyFont="1" applyFill="1" applyBorder="1" applyAlignment="1">
      <alignment horizontal="center" wrapText="1"/>
    </xf>
    <xf numFmtId="4" fontId="0" fillId="11" borderId="9" xfId="0" applyNumberFormat="1" applyFont="1" applyFill="1" applyBorder="1" applyAlignment="1">
      <alignment horizontal="center" wrapText="1"/>
    </xf>
    <xf numFmtId="4" fontId="0" fillId="11" borderId="12" xfId="0" applyNumberFormat="1" applyFont="1" applyFill="1" applyBorder="1" applyAlignment="1">
      <alignment horizontal="center" wrapText="1"/>
    </xf>
    <xf numFmtId="4" fontId="0" fillId="11" borderId="35" xfId="0" applyNumberFormat="1" applyFont="1" applyFill="1" applyBorder="1" applyAlignment="1">
      <alignment horizontal="center" wrapText="1"/>
    </xf>
    <xf numFmtId="0" fontId="20" fillId="8" borderId="8" xfId="0" applyFont="1" applyFill="1" applyBorder="1" applyAlignment="1">
      <alignment horizontal="left" vertical="top" wrapText="1"/>
    </xf>
    <xf numFmtId="0" fontId="20" fillId="8" borderId="10" xfId="0" applyFont="1" applyFill="1" applyBorder="1" applyAlignment="1">
      <alignment horizontal="left" vertical="top" wrapText="1"/>
    </xf>
    <xf numFmtId="0" fontId="20" fillId="8" borderId="32" xfId="0" applyFont="1" applyFill="1" applyBorder="1" applyAlignment="1">
      <alignment horizontal="left" vertical="top" wrapText="1"/>
    </xf>
    <xf numFmtId="0" fontId="18" fillId="8" borderId="33" xfId="0" applyFont="1" applyFill="1" applyBorder="1" applyAlignment="1">
      <alignment horizontal="left" vertical="top" wrapText="1"/>
    </xf>
    <xf numFmtId="0" fontId="18" fillId="8" borderId="21" xfId="0" applyFont="1" applyFill="1" applyBorder="1" applyAlignment="1">
      <alignment horizontal="left" vertical="top" wrapText="1"/>
    </xf>
    <xf numFmtId="0" fontId="18" fillId="8" borderId="22" xfId="0" applyFont="1" applyFill="1" applyBorder="1" applyAlignment="1">
      <alignment horizontal="left" vertical="top" wrapText="1"/>
    </xf>
    <xf numFmtId="0" fontId="18" fillId="8" borderId="11" xfId="0" applyFont="1" applyFill="1" applyBorder="1" applyAlignment="1">
      <alignment horizontal="left" vertical="top" wrapText="1"/>
    </xf>
    <xf numFmtId="0" fontId="18" fillId="8" borderId="12" xfId="0" applyFont="1" applyFill="1" applyBorder="1" applyAlignment="1">
      <alignment horizontal="left" vertical="top" wrapText="1"/>
    </xf>
    <xf numFmtId="0" fontId="18" fillId="8" borderId="34" xfId="0" applyFont="1" applyFill="1" applyBorder="1" applyAlignment="1">
      <alignment horizontal="left" vertical="top" wrapText="1"/>
    </xf>
    <xf numFmtId="0" fontId="16" fillId="8" borderId="1" xfId="0" applyFont="1" applyFill="1" applyBorder="1" applyAlignment="1">
      <alignment horizontal="left" vertical="center" wrapText="1"/>
    </xf>
    <xf numFmtId="2" fontId="0" fillId="4" borderId="4" xfId="0" applyNumberFormat="1" applyFill="1" applyBorder="1" applyAlignment="1">
      <alignment horizontal="center" vertical="top"/>
    </xf>
    <xf numFmtId="2" fontId="0" fillId="4" borderId="3" xfId="0" applyNumberFormat="1" applyFill="1" applyBorder="1" applyAlignment="1">
      <alignment horizontal="center" vertical="top"/>
    </xf>
    <xf numFmtId="2" fontId="0" fillId="4" borderId="30" xfId="0" applyNumberFormat="1" applyFill="1" applyBorder="1" applyAlignment="1">
      <alignment horizontal="center" vertical="top"/>
    </xf>
    <xf numFmtId="2" fontId="0" fillId="4" borderId="31" xfId="0" applyNumberForma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1" fillId="6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4" fontId="2" fillId="2" borderId="4" xfId="0" applyNumberFormat="1" applyFont="1" applyFill="1" applyBorder="1" applyAlignment="1">
      <alignment horizontal="center" vertical="center"/>
    </xf>
    <xf numFmtId="14" fontId="2" fillId="2" borderId="3" xfId="0" applyNumberFormat="1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285751</xdr:colOff>
      <xdr:row>0</xdr:row>
      <xdr:rowOff>50800</xdr:rowOff>
    </xdr:from>
    <xdr:to>
      <xdr:col>1</xdr:col>
      <xdr:colOff>292101</xdr:colOff>
      <xdr:row>1</xdr:row>
      <xdr:rowOff>28983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1" y="50800"/>
          <a:ext cx="615950" cy="6639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641350</xdr:colOff>
      <xdr:row>0</xdr:row>
      <xdr:rowOff>82550</xdr:rowOff>
    </xdr:from>
    <xdr:to>
      <xdr:col>0</xdr:col>
      <xdr:colOff>1212850</xdr:colOff>
      <xdr:row>0</xdr:row>
      <xdr:rowOff>703153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350" y="82550"/>
          <a:ext cx="571500" cy="6206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6"/>
  <sheetViews>
    <sheetView showGridLines="0" tabSelected="1" zoomScale="80" zoomScaleNormal="80" workbookViewId="0">
      <selection activeCell="H3" sqref="H3"/>
    </sheetView>
  </sheetViews>
  <sheetFormatPr defaultRowHeight="14.5" x14ac:dyDescent="0.35"/>
  <cols>
    <col min="5" max="5" width="14.36328125" customWidth="1"/>
    <col min="6" max="6" width="12.453125" customWidth="1"/>
    <col min="7" max="7" width="11.1796875" bestFit="1" customWidth="1"/>
    <col min="8" max="8" width="12.453125" customWidth="1"/>
    <col min="9" max="9" width="8.90625" customWidth="1"/>
  </cols>
  <sheetData>
    <row r="1" spans="1:10" ht="54" customHeight="1" x14ac:dyDescent="0.35">
      <c r="A1" s="119"/>
      <c r="B1" s="119"/>
      <c r="C1" s="120" t="s">
        <v>35</v>
      </c>
      <c r="D1" s="120"/>
      <c r="E1" s="120"/>
      <c r="F1" s="120"/>
      <c r="G1" s="120"/>
      <c r="H1" s="120"/>
      <c r="I1" s="120"/>
      <c r="J1" s="120"/>
    </row>
    <row r="2" spans="1:10" ht="15" customHeight="1" x14ac:dyDescent="0.35">
      <c r="A2" s="121"/>
      <c r="B2" s="121"/>
      <c r="C2" s="130" t="s">
        <v>87</v>
      </c>
      <c r="D2" s="131"/>
      <c r="E2" s="131"/>
      <c r="F2" s="131"/>
      <c r="G2" s="131"/>
      <c r="H2" s="131"/>
      <c r="I2" s="131"/>
      <c r="J2" s="132"/>
    </row>
    <row r="3" spans="1:10" ht="17.399999999999999" customHeight="1" x14ac:dyDescent="0.35">
      <c r="A3" s="127" t="s">
        <v>88</v>
      </c>
      <c r="B3" s="128"/>
      <c r="C3" s="128"/>
      <c r="D3" s="128"/>
      <c r="E3" s="128"/>
      <c r="F3" s="129"/>
      <c r="G3" s="21">
        <v>44835</v>
      </c>
      <c r="H3" s="21">
        <f>(EOMONTH(G3,0))</f>
        <v>44865</v>
      </c>
      <c r="I3" s="135"/>
      <c r="J3" s="136"/>
    </row>
    <row r="4" spans="1:10" ht="15" customHeight="1" x14ac:dyDescent="0.35">
      <c r="A4" s="122" t="s">
        <v>75</v>
      </c>
      <c r="B4" s="123"/>
      <c r="C4" s="123"/>
      <c r="D4" s="123"/>
      <c r="E4" s="124"/>
      <c r="F4" s="29" t="s">
        <v>74</v>
      </c>
      <c r="G4" s="29" t="s">
        <v>76</v>
      </c>
      <c r="H4" s="30" t="s">
        <v>77</v>
      </c>
      <c r="I4" s="125" t="s">
        <v>78</v>
      </c>
      <c r="J4" s="126"/>
    </row>
    <row r="5" spans="1:10" ht="14.4" customHeight="1" x14ac:dyDescent="0.35">
      <c r="A5" s="149" t="s">
        <v>89</v>
      </c>
      <c r="B5" s="150"/>
      <c r="C5" s="150"/>
      <c r="D5" s="150"/>
      <c r="E5" s="151"/>
      <c r="F5" s="22"/>
      <c r="G5" s="22"/>
      <c r="H5" s="22"/>
      <c r="I5" s="142">
        <f t="shared" ref="I5" si="0">F5+G5+H5</f>
        <v>0</v>
      </c>
      <c r="J5" s="143"/>
    </row>
    <row r="6" spans="1:10" ht="14.4" customHeight="1" x14ac:dyDescent="0.35">
      <c r="A6" s="146" t="s">
        <v>79</v>
      </c>
      <c r="B6" s="147"/>
      <c r="C6" s="147"/>
      <c r="D6" s="147"/>
      <c r="E6" s="148"/>
      <c r="F6" s="22"/>
      <c r="G6" s="22"/>
      <c r="H6" s="22"/>
      <c r="I6" s="142">
        <f t="shared" ref="I6" si="1">F6+G6+H6</f>
        <v>0</v>
      </c>
      <c r="J6" s="143"/>
    </row>
    <row r="7" spans="1:10" ht="15" customHeight="1" thickBot="1" x14ac:dyDescent="0.4">
      <c r="A7" s="152" t="s">
        <v>90</v>
      </c>
      <c r="B7" s="153"/>
      <c r="C7" s="153"/>
      <c r="D7" s="153"/>
      <c r="E7" s="154"/>
      <c r="F7" s="32"/>
      <c r="G7" s="32"/>
      <c r="H7" s="32"/>
      <c r="I7" s="144">
        <f>SUM(I5:J6)</f>
        <v>0</v>
      </c>
      <c r="J7" s="145"/>
    </row>
    <row r="8" spans="1:10" ht="19.5" customHeight="1" thickBot="1" x14ac:dyDescent="0.4">
      <c r="A8" s="137" t="s">
        <v>45</v>
      </c>
      <c r="B8" s="138"/>
      <c r="C8" s="138"/>
      <c r="D8" s="138"/>
      <c r="E8" s="138"/>
      <c r="F8" s="138"/>
      <c r="G8" s="138"/>
      <c r="H8" s="138"/>
      <c r="I8" s="138"/>
      <c r="J8" s="139"/>
    </row>
    <row r="9" spans="1:10" ht="14.5" customHeight="1" x14ac:dyDescent="0.35">
      <c r="A9" s="27">
        <v>1</v>
      </c>
      <c r="B9" s="116" t="s">
        <v>70</v>
      </c>
      <c r="C9" s="117"/>
      <c r="D9" s="117"/>
      <c r="E9" s="118"/>
      <c r="F9" s="28"/>
      <c r="G9" s="28"/>
      <c r="H9" s="28"/>
      <c r="I9" s="114">
        <f t="shared" ref="I9" si="2">F9+G9+H9</f>
        <v>0</v>
      </c>
      <c r="J9" s="115"/>
    </row>
    <row r="10" spans="1:10" ht="14.5" customHeight="1" x14ac:dyDescent="0.35">
      <c r="A10" s="12">
        <v>2</v>
      </c>
      <c r="B10" s="92" t="s">
        <v>46</v>
      </c>
      <c r="C10" s="93"/>
      <c r="D10" s="93"/>
      <c r="E10" s="94"/>
      <c r="F10" s="22"/>
      <c r="G10" s="22"/>
      <c r="H10" s="22"/>
      <c r="I10" s="112">
        <f>F10+G10+H10</f>
        <v>0</v>
      </c>
      <c r="J10" s="113"/>
    </row>
    <row r="11" spans="1:10" ht="14.5" customHeight="1" x14ac:dyDescent="0.35">
      <c r="A11" s="12">
        <v>3</v>
      </c>
      <c r="B11" s="92" t="s">
        <v>47</v>
      </c>
      <c r="C11" s="93"/>
      <c r="D11" s="93"/>
      <c r="E11" s="94"/>
      <c r="F11" s="22"/>
      <c r="G11" s="22"/>
      <c r="H11" s="22"/>
      <c r="I11" s="112">
        <f t="shared" ref="I11:I19" si="3">F11+G11+H11</f>
        <v>0</v>
      </c>
      <c r="J11" s="113"/>
    </row>
    <row r="12" spans="1:10" x14ac:dyDescent="0.35">
      <c r="A12" s="12">
        <v>4</v>
      </c>
      <c r="B12" s="92" t="s">
        <v>48</v>
      </c>
      <c r="C12" s="93"/>
      <c r="D12" s="93"/>
      <c r="E12" s="94"/>
      <c r="F12" s="22"/>
      <c r="G12" s="22"/>
      <c r="H12" s="22"/>
      <c r="I12" s="112">
        <f t="shared" si="3"/>
        <v>0</v>
      </c>
      <c r="J12" s="113"/>
    </row>
    <row r="13" spans="1:10" ht="14.5" customHeight="1" x14ac:dyDescent="0.35">
      <c r="A13" s="12">
        <v>5</v>
      </c>
      <c r="B13" s="92" t="s">
        <v>71</v>
      </c>
      <c r="C13" s="93"/>
      <c r="D13" s="93"/>
      <c r="E13" s="94"/>
      <c r="F13" s="22"/>
      <c r="G13" s="22"/>
      <c r="H13" s="22"/>
      <c r="I13" s="112">
        <f t="shared" si="3"/>
        <v>0</v>
      </c>
      <c r="J13" s="113"/>
    </row>
    <row r="14" spans="1:10" ht="14.5" customHeight="1" x14ac:dyDescent="0.35">
      <c r="A14" s="12">
        <v>6</v>
      </c>
      <c r="B14" s="92" t="s">
        <v>49</v>
      </c>
      <c r="C14" s="93"/>
      <c r="D14" s="93"/>
      <c r="E14" s="94"/>
      <c r="F14" s="22"/>
      <c r="G14" s="22"/>
      <c r="H14" s="22"/>
      <c r="I14" s="112">
        <f t="shared" si="3"/>
        <v>0</v>
      </c>
      <c r="J14" s="113"/>
    </row>
    <row r="15" spans="1:10" ht="14.5" customHeight="1" x14ac:dyDescent="0.35">
      <c r="A15" s="12">
        <v>7</v>
      </c>
      <c r="B15" s="92" t="s">
        <v>50</v>
      </c>
      <c r="C15" s="93"/>
      <c r="D15" s="93"/>
      <c r="E15" s="94"/>
      <c r="F15" s="22"/>
      <c r="G15" s="22"/>
      <c r="H15" s="22"/>
      <c r="I15" s="112">
        <f t="shared" si="3"/>
        <v>0</v>
      </c>
      <c r="J15" s="113"/>
    </row>
    <row r="16" spans="1:10" ht="14.5" customHeight="1" x14ac:dyDescent="0.35">
      <c r="A16" s="12">
        <v>8</v>
      </c>
      <c r="B16" s="92" t="s">
        <v>51</v>
      </c>
      <c r="C16" s="93"/>
      <c r="D16" s="93"/>
      <c r="E16" s="94"/>
      <c r="F16" s="22"/>
      <c r="G16" s="22"/>
      <c r="H16" s="22"/>
      <c r="I16" s="112">
        <f t="shared" si="3"/>
        <v>0</v>
      </c>
      <c r="J16" s="113"/>
    </row>
    <row r="17" spans="1:10" ht="14.5" customHeight="1" x14ac:dyDescent="0.35">
      <c r="A17" s="12">
        <v>9</v>
      </c>
      <c r="B17" s="92" t="s">
        <v>52</v>
      </c>
      <c r="C17" s="93"/>
      <c r="D17" s="93"/>
      <c r="E17" s="94"/>
      <c r="F17" s="22"/>
      <c r="G17" s="22"/>
      <c r="H17" s="22"/>
      <c r="I17" s="112">
        <f t="shared" si="3"/>
        <v>0</v>
      </c>
      <c r="J17" s="113"/>
    </row>
    <row r="18" spans="1:10" ht="14.5" customHeight="1" x14ac:dyDescent="0.35">
      <c r="A18" s="12">
        <v>10</v>
      </c>
      <c r="B18" s="92" t="s">
        <v>53</v>
      </c>
      <c r="C18" s="93"/>
      <c r="D18" s="93"/>
      <c r="E18" s="94"/>
      <c r="F18" s="22"/>
      <c r="G18" s="22"/>
      <c r="H18" s="22"/>
      <c r="I18" s="112">
        <f t="shared" si="3"/>
        <v>0</v>
      </c>
      <c r="J18" s="113"/>
    </row>
    <row r="19" spans="1:10" ht="15" customHeight="1" thickBot="1" x14ac:dyDescent="0.4">
      <c r="A19" s="31">
        <v>11</v>
      </c>
      <c r="B19" s="107" t="s">
        <v>67</v>
      </c>
      <c r="C19" s="108"/>
      <c r="D19" s="108"/>
      <c r="E19" s="109"/>
      <c r="F19" s="32"/>
      <c r="G19" s="32"/>
      <c r="H19" s="32"/>
      <c r="I19" s="105">
        <f t="shared" si="3"/>
        <v>0</v>
      </c>
      <c r="J19" s="106"/>
    </row>
    <row r="20" spans="1:10" ht="15" customHeight="1" thickBot="1" x14ac:dyDescent="0.4">
      <c r="A20" s="58"/>
      <c r="B20" s="155" t="s">
        <v>78</v>
      </c>
      <c r="C20" s="155"/>
      <c r="D20" s="155"/>
      <c r="E20" s="155"/>
      <c r="F20" s="59">
        <f>SUM(F9:F19)</f>
        <v>0</v>
      </c>
      <c r="G20" s="59">
        <f>SUM(G9:G19)</f>
        <v>0</v>
      </c>
      <c r="H20" s="59">
        <f>SUM(H9:H19)</f>
        <v>0</v>
      </c>
      <c r="I20" s="110">
        <f t="shared" ref="I20" si="4">I9+I10+I11+I12+I13+I14+I15+I16+I17+I18+I19</f>
        <v>0</v>
      </c>
      <c r="J20" s="111"/>
    </row>
    <row r="21" spans="1:10" ht="15" thickBot="1" x14ac:dyDescent="0.4">
      <c r="A21" s="13"/>
      <c r="B21" s="13"/>
      <c r="C21" s="13"/>
      <c r="D21" s="104"/>
      <c r="E21" s="104"/>
      <c r="F21" s="104"/>
      <c r="G21" s="104"/>
      <c r="H21" s="13"/>
      <c r="I21" s="104"/>
      <c r="J21" s="104"/>
    </row>
    <row r="22" spans="1:10" ht="20" customHeight="1" thickBot="1" x14ac:dyDescent="0.4">
      <c r="A22" s="137" t="s">
        <v>54</v>
      </c>
      <c r="B22" s="138"/>
      <c r="C22" s="138"/>
      <c r="D22" s="138"/>
      <c r="E22" s="138"/>
      <c r="F22" s="138"/>
      <c r="G22" s="138"/>
      <c r="H22" s="138"/>
      <c r="I22" s="138"/>
      <c r="J22" s="139"/>
    </row>
    <row r="23" spans="1:10" ht="15" customHeight="1" x14ac:dyDescent="0.35">
      <c r="A23" s="27">
        <v>1</v>
      </c>
      <c r="B23" s="98" t="s">
        <v>66</v>
      </c>
      <c r="C23" s="99"/>
      <c r="D23" s="99"/>
      <c r="E23" s="100"/>
      <c r="F23" s="28"/>
      <c r="G23" s="28"/>
      <c r="H23" s="28"/>
      <c r="I23" s="140">
        <f t="shared" ref="I23:I37" si="5">F23+G23+H23</f>
        <v>0</v>
      </c>
      <c r="J23" s="141"/>
    </row>
    <row r="24" spans="1:10" ht="14.5" customHeight="1" x14ac:dyDescent="0.35">
      <c r="A24" s="12">
        <v>2</v>
      </c>
      <c r="B24" s="92" t="s">
        <v>65</v>
      </c>
      <c r="C24" s="93"/>
      <c r="D24" s="93"/>
      <c r="E24" s="94"/>
      <c r="F24" s="22"/>
      <c r="G24" s="22"/>
      <c r="H24" s="22"/>
      <c r="I24" s="133">
        <f t="shared" si="5"/>
        <v>0</v>
      </c>
      <c r="J24" s="134"/>
    </row>
    <row r="25" spans="1:10" ht="14.5" customHeight="1" x14ac:dyDescent="0.35">
      <c r="A25" s="12">
        <v>3</v>
      </c>
      <c r="B25" s="101" t="s">
        <v>55</v>
      </c>
      <c r="C25" s="102"/>
      <c r="D25" s="102"/>
      <c r="E25" s="103"/>
      <c r="F25" s="22"/>
      <c r="G25" s="22"/>
      <c r="H25" s="22"/>
      <c r="I25" s="133">
        <f t="shared" si="5"/>
        <v>0</v>
      </c>
      <c r="J25" s="134"/>
    </row>
    <row r="26" spans="1:10" ht="14.5" customHeight="1" x14ac:dyDescent="0.35">
      <c r="A26" s="12">
        <v>4</v>
      </c>
      <c r="B26" s="92" t="s">
        <v>72</v>
      </c>
      <c r="C26" s="93"/>
      <c r="D26" s="93"/>
      <c r="E26" s="94"/>
      <c r="F26" s="22"/>
      <c r="G26" s="22"/>
      <c r="H26" s="22"/>
      <c r="I26" s="133">
        <f t="shared" si="5"/>
        <v>0</v>
      </c>
      <c r="J26" s="134"/>
    </row>
    <row r="27" spans="1:10" ht="14.5" customHeight="1" x14ac:dyDescent="0.35">
      <c r="A27" s="12">
        <v>5</v>
      </c>
      <c r="B27" s="92" t="s">
        <v>56</v>
      </c>
      <c r="C27" s="93"/>
      <c r="D27" s="93"/>
      <c r="E27" s="94"/>
      <c r="F27" s="22"/>
      <c r="G27" s="22"/>
      <c r="H27" s="22"/>
      <c r="I27" s="133">
        <f t="shared" si="5"/>
        <v>0</v>
      </c>
      <c r="J27" s="134"/>
    </row>
    <row r="28" spans="1:10" ht="14.5" customHeight="1" x14ac:dyDescent="0.35">
      <c r="A28" s="12">
        <v>6</v>
      </c>
      <c r="B28" s="92" t="s">
        <v>57</v>
      </c>
      <c r="C28" s="93"/>
      <c r="D28" s="93"/>
      <c r="E28" s="94"/>
      <c r="F28" s="22"/>
      <c r="G28" s="22"/>
      <c r="H28" s="22"/>
      <c r="I28" s="133">
        <f t="shared" si="5"/>
        <v>0</v>
      </c>
      <c r="J28" s="134"/>
    </row>
    <row r="29" spans="1:10" ht="14.5" customHeight="1" x14ac:dyDescent="0.35">
      <c r="A29" s="12">
        <v>7</v>
      </c>
      <c r="B29" s="92" t="s">
        <v>58</v>
      </c>
      <c r="C29" s="93"/>
      <c r="D29" s="93"/>
      <c r="E29" s="94"/>
      <c r="F29" s="22"/>
      <c r="G29" s="22"/>
      <c r="H29" s="22"/>
      <c r="I29" s="133">
        <f t="shared" si="5"/>
        <v>0</v>
      </c>
      <c r="J29" s="134"/>
    </row>
    <row r="30" spans="1:10" ht="14.5" customHeight="1" x14ac:dyDescent="0.35">
      <c r="A30" s="12">
        <v>8</v>
      </c>
      <c r="B30" s="92" t="s">
        <v>59</v>
      </c>
      <c r="C30" s="93"/>
      <c r="D30" s="93"/>
      <c r="E30" s="94"/>
      <c r="F30" s="22"/>
      <c r="G30" s="22"/>
      <c r="H30" s="22"/>
      <c r="I30" s="133">
        <f t="shared" si="5"/>
        <v>0</v>
      </c>
      <c r="J30" s="134"/>
    </row>
    <row r="31" spans="1:10" ht="14.5" customHeight="1" x14ac:dyDescent="0.35">
      <c r="A31" s="12">
        <v>9</v>
      </c>
      <c r="B31" s="92" t="s">
        <v>60</v>
      </c>
      <c r="C31" s="93"/>
      <c r="D31" s="93"/>
      <c r="E31" s="94"/>
      <c r="F31" s="22"/>
      <c r="G31" s="22"/>
      <c r="H31" s="22"/>
      <c r="I31" s="133">
        <f t="shared" si="5"/>
        <v>0</v>
      </c>
      <c r="J31" s="134"/>
    </row>
    <row r="32" spans="1:10" ht="14.5" customHeight="1" x14ac:dyDescent="0.35">
      <c r="A32" s="12">
        <v>10</v>
      </c>
      <c r="B32" s="92" t="s">
        <v>61</v>
      </c>
      <c r="C32" s="93"/>
      <c r="D32" s="93"/>
      <c r="E32" s="94"/>
      <c r="F32" s="22"/>
      <c r="G32" s="22"/>
      <c r="H32" s="22"/>
      <c r="I32" s="133">
        <f t="shared" si="5"/>
        <v>0</v>
      </c>
      <c r="J32" s="134"/>
    </row>
    <row r="33" spans="1:10" ht="14.5" customHeight="1" x14ac:dyDescent="0.35">
      <c r="A33" s="12">
        <v>11</v>
      </c>
      <c r="B33" s="92" t="s">
        <v>62</v>
      </c>
      <c r="C33" s="93"/>
      <c r="D33" s="93"/>
      <c r="E33" s="94"/>
      <c r="F33" s="22"/>
      <c r="G33" s="22"/>
      <c r="H33" s="22"/>
      <c r="I33" s="133">
        <f t="shared" si="5"/>
        <v>0</v>
      </c>
      <c r="J33" s="134"/>
    </row>
    <row r="34" spans="1:10" ht="14.5" customHeight="1" x14ac:dyDescent="0.35">
      <c r="A34" s="12">
        <v>12</v>
      </c>
      <c r="B34" s="92" t="s">
        <v>63</v>
      </c>
      <c r="C34" s="93"/>
      <c r="D34" s="93"/>
      <c r="E34" s="94"/>
      <c r="F34" s="22"/>
      <c r="G34" s="22"/>
      <c r="H34" s="22"/>
      <c r="I34" s="156">
        <f t="shared" si="5"/>
        <v>0</v>
      </c>
      <c r="J34" s="157"/>
    </row>
    <row r="35" spans="1:10" ht="14.5" customHeight="1" x14ac:dyDescent="0.35">
      <c r="A35" s="12">
        <v>13</v>
      </c>
      <c r="B35" s="92" t="s">
        <v>80</v>
      </c>
      <c r="C35" s="93"/>
      <c r="D35" s="93"/>
      <c r="E35" s="94"/>
      <c r="F35" s="22"/>
      <c r="G35" s="22"/>
      <c r="H35" s="22"/>
      <c r="I35" s="156">
        <f t="shared" si="5"/>
        <v>0</v>
      </c>
      <c r="J35" s="157"/>
    </row>
    <row r="36" spans="1:10" ht="14.5" customHeight="1" x14ac:dyDescent="0.35">
      <c r="A36" s="12">
        <v>14</v>
      </c>
      <c r="B36" s="92" t="s">
        <v>73</v>
      </c>
      <c r="C36" s="93"/>
      <c r="D36" s="93"/>
      <c r="E36" s="94"/>
      <c r="F36" s="22"/>
      <c r="G36" s="22"/>
      <c r="H36" s="22"/>
      <c r="I36" s="156">
        <f t="shared" si="5"/>
        <v>0</v>
      </c>
      <c r="J36" s="157"/>
    </row>
    <row r="37" spans="1:10" ht="15" customHeight="1" thickBot="1" x14ac:dyDescent="0.4">
      <c r="A37" s="31">
        <v>15</v>
      </c>
      <c r="B37" s="95" t="s">
        <v>64</v>
      </c>
      <c r="C37" s="96"/>
      <c r="D37" s="96"/>
      <c r="E37" s="97"/>
      <c r="F37" s="32"/>
      <c r="G37" s="32"/>
      <c r="H37" s="32"/>
      <c r="I37" s="158">
        <f t="shared" si="5"/>
        <v>0</v>
      </c>
      <c r="J37" s="159"/>
    </row>
    <row r="38" spans="1:10" ht="15" customHeight="1" thickBot="1" x14ac:dyDescent="0.4">
      <c r="A38" s="58"/>
      <c r="B38" s="155" t="s">
        <v>78</v>
      </c>
      <c r="C38" s="155"/>
      <c r="D38" s="155"/>
      <c r="E38" s="155"/>
      <c r="F38" s="59">
        <f>SUM(F23:F37)</f>
        <v>0</v>
      </c>
      <c r="G38" s="59">
        <f>SUM(G23:G37)</f>
        <v>0</v>
      </c>
      <c r="H38" s="59">
        <f>SUM(H23:H37)</f>
        <v>0</v>
      </c>
      <c r="I38" s="110">
        <f>SUM(F23:H37)</f>
        <v>0</v>
      </c>
      <c r="J38" s="111"/>
    </row>
    <row r="39" spans="1:10" ht="15" thickBot="1" x14ac:dyDescent="0.4">
      <c r="A39" s="14"/>
      <c r="B39" s="14"/>
      <c r="C39" s="14"/>
      <c r="D39" s="14"/>
      <c r="E39" s="14"/>
      <c r="F39" s="14"/>
      <c r="G39" s="14"/>
      <c r="H39" s="15"/>
      <c r="I39" s="16"/>
      <c r="J39" s="17"/>
    </row>
    <row r="40" spans="1:10" ht="15" customHeight="1" thickBot="1" x14ac:dyDescent="0.4">
      <c r="A40" s="67" t="s">
        <v>91</v>
      </c>
      <c r="B40" s="68"/>
      <c r="C40" s="68"/>
      <c r="D40" s="68"/>
      <c r="E40" s="68"/>
      <c r="F40" s="68"/>
      <c r="G40" s="68"/>
      <c r="H40" s="69"/>
      <c r="I40" s="70">
        <f>I7+I20-I38</f>
        <v>0</v>
      </c>
      <c r="J40" s="71"/>
    </row>
    <row r="41" spans="1:10" x14ac:dyDescent="0.35">
      <c r="A41" s="72"/>
      <c r="B41" s="72"/>
      <c r="C41" s="72"/>
      <c r="D41" s="72"/>
      <c r="E41" s="72"/>
      <c r="F41" s="72"/>
      <c r="G41" s="72"/>
      <c r="H41" s="72"/>
      <c r="I41" s="72"/>
      <c r="J41" s="72"/>
    </row>
    <row r="42" spans="1:10" ht="14.5" customHeight="1" x14ac:dyDescent="0.35">
      <c r="A42" s="83" t="s">
        <v>84</v>
      </c>
      <c r="B42" s="84"/>
      <c r="C42" s="85"/>
      <c r="D42" s="73"/>
      <c r="E42" s="74"/>
      <c r="F42" s="74"/>
      <c r="G42" s="74"/>
      <c r="H42" s="74"/>
      <c r="I42" s="74"/>
      <c r="J42" s="75"/>
    </row>
    <row r="43" spans="1:10" ht="15" thickBot="1" x14ac:dyDescent="0.4">
      <c r="A43" s="86"/>
      <c r="B43" s="87"/>
      <c r="C43" s="88"/>
      <c r="D43" s="76"/>
      <c r="E43" s="77"/>
      <c r="F43" s="77"/>
      <c r="G43" s="77"/>
      <c r="H43" s="78"/>
      <c r="I43" s="61"/>
      <c r="J43" s="62"/>
    </row>
    <row r="44" spans="1:10" x14ac:dyDescent="0.35">
      <c r="A44" s="86"/>
      <c r="B44" s="87"/>
      <c r="C44" s="88"/>
      <c r="D44" s="79" t="s">
        <v>92</v>
      </c>
      <c r="E44" s="80"/>
      <c r="F44" s="80"/>
      <c r="G44" s="80"/>
      <c r="H44" s="80"/>
      <c r="I44" s="81" t="s">
        <v>81</v>
      </c>
      <c r="J44" s="82"/>
    </row>
    <row r="45" spans="1:10" ht="15" thickBot="1" x14ac:dyDescent="0.4">
      <c r="A45" s="86"/>
      <c r="B45" s="87"/>
      <c r="C45" s="88"/>
      <c r="D45" s="76"/>
      <c r="E45" s="77"/>
      <c r="F45" s="77"/>
      <c r="G45" s="77"/>
      <c r="H45" s="78"/>
      <c r="I45" s="61"/>
      <c r="J45" s="62"/>
    </row>
    <row r="46" spans="1:10" x14ac:dyDescent="0.35">
      <c r="A46" s="89"/>
      <c r="B46" s="90"/>
      <c r="C46" s="91"/>
      <c r="D46" s="63" t="s">
        <v>93</v>
      </c>
      <c r="E46" s="64"/>
      <c r="F46" s="64"/>
      <c r="G46" s="64"/>
      <c r="H46" s="64"/>
      <c r="I46" s="65" t="s">
        <v>81</v>
      </c>
      <c r="J46" s="66"/>
    </row>
  </sheetData>
  <mergeCells count="88">
    <mergeCell ref="B38:E38"/>
    <mergeCell ref="I34:J34"/>
    <mergeCell ref="I35:J35"/>
    <mergeCell ref="I36:J36"/>
    <mergeCell ref="I37:J37"/>
    <mergeCell ref="I38:J38"/>
    <mergeCell ref="I5:J5"/>
    <mergeCell ref="I6:J6"/>
    <mergeCell ref="I7:J7"/>
    <mergeCell ref="A8:J8"/>
    <mergeCell ref="A6:E6"/>
    <mergeCell ref="A5:E5"/>
    <mergeCell ref="A7:E7"/>
    <mergeCell ref="A22:J22"/>
    <mergeCell ref="I29:J29"/>
    <mergeCell ref="I30:J30"/>
    <mergeCell ref="I31:J31"/>
    <mergeCell ref="I23:J23"/>
    <mergeCell ref="I32:J32"/>
    <mergeCell ref="I33:J33"/>
    <mergeCell ref="I24:J24"/>
    <mergeCell ref="I25:J25"/>
    <mergeCell ref="I26:J26"/>
    <mergeCell ref="I27:J27"/>
    <mergeCell ref="I28:J28"/>
    <mergeCell ref="A1:B1"/>
    <mergeCell ref="C1:J1"/>
    <mergeCell ref="A2:B2"/>
    <mergeCell ref="A4:E4"/>
    <mergeCell ref="I4:J4"/>
    <mergeCell ref="A3:F3"/>
    <mergeCell ref="C2:J2"/>
    <mergeCell ref="I3:J3"/>
    <mergeCell ref="B11:E11"/>
    <mergeCell ref="B12:E12"/>
    <mergeCell ref="I9:J9"/>
    <mergeCell ref="I10:J10"/>
    <mergeCell ref="I11:J11"/>
    <mergeCell ref="I12:J12"/>
    <mergeCell ref="B9:E9"/>
    <mergeCell ref="B10:E10"/>
    <mergeCell ref="I13:J13"/>
    <mergeCell ref="B13:E13"/>
    <mergeCell ref="B14:E14"/>
    <mergeCell ref="B15:E15"/>
    <mergeCell ref="I14:J14"/>
    <mergeCell ref="I15:J15"/>
    <mergeCell ref="D21:E21"/>
    <mergeCell ref="F21:G21"/>
    <mergeCell ref="I21:J21"/>
    <mergeCell ref="B16:E16"/>
    <mergeCell ref="B17:E17"/>
    <mergeCell ref="B18:E18"/>
    <mergeCell ref="I19:J19"/>
    <mergeCell ref="B19:E19"/>
    <mergeCell ref="I20:J20"/>
    <mergeCell ref="I17:J17"/>
    <mergeCell ref="I18:J18"/>
    <mergeCell ref="B20:E20"/>
    <mergeCell ref="I16:J16"/>
    <mergeCell ref="B33:E33"/>
    <mergeCell ref="B34:E34"/>
    <mergeCell ref="B35:E35"/>
    <mergeCell ref="B37:E37"/>
    <mergeCell ref="B23:E23"/>
    <mergeCell ref="B24:E24"/>
    <mergeCell ref="B32:E32"/>
    <mergeCell ref="B25:E25"/>
    <mergeCell ref="B36:E36"/>
    <mergeCell ref="B26:E26"/>
    <mergeCell ref="B27:E27"/>
    <mergeCell ref="B28:E28"/>
    <mergeCell ref="B29:E29"/>
    <mergeCell ref="B30:E30"/>
    <mergeCell ref="B31:E31"/>
    <mergeCell ref="I45:J45"/>
    <mergeCell ref="D46:H46"/>
    <mergeCell ref="I46:J46"/>
    <mergeCell ref="A40:H40"/>
    <mergeCell ref="I40:J40"/>
    <mergeCell ref="A41:J41"/>
    <mergeCell ref="D42:J42"/>
    <mergeCell ref="D43:H43"/>
    <mergeCell ref="I43:J43"/>
    <mergeCell ref="D44:H44"/>
    <mergeCell ref="I44:J44"/>
    <mergeCell ref="D45:H45"/>
    <mergeCell ref="A42:C46"/>
  </mergeCells>
  <printOptions horizontalCentered="1"/>
  <pageMargins left="0.7" right="0.7" top="0.75" bottom="0.75" header="0.3" footer="0.3"/>
  <pageSetup scale="85" orientation="portrait" r:id="rId1"/>
  <headerFooter>
    <oddFooter>&amp;C&amp;9Revised Sept 2022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showGridLines="0" zoomScale="70" zoomScaleNormal="70" workbookViewId="0">
      <selection activeCell="C4" sqref="C4"/>
    </sheetView>
  </sheetViews>
  <sheetFormatPr defaultColWidth="9.08984375" defaultRowHeight="15.5" x14ac:dyDescent="0.35"/>
  <cols>
    <col min="1" max="1" width="28.54296875" style="3" customWidth="1"/>
    <col min="2" max="3" width="21.54296875" style="3" customWidth="1"/>
    <col min="4" max="4" width="13.54296875" style="3" customWidth="1"/>
    <col min="5" max="5" width="3.90625" style="3" customWidth="1"/>
    <col min="6" max="6" width="13.54296875" style="3" customWidth="1"/>
    <col min="7" max="16384" width="9.08984375" style="3"/>
  </cols>
  <sheetData>
    <row r="1" spans="1:8" s="2" customFormat="1" ht="57" customHeight="1" x14ac:dyDescent="0.35">
      <c r="A1" s="37"/>
      <c r="B1" s="176" t="s">
        <v>35</v>
      </c>
      <c r="C1" s="176"/>
      <c r="D1" s="176"/>
      <c r="E1" s="176"/>
      <c r="F1" s="176"/>
    </row>
    <row r="2" spans="1:8" s="2" customFormat="1" ht="2.25" customHeight="1" x14ac:dyDescent="0.35">
      <c r="A2" s="38"/>
      <c r="F2" s="39"/>
    </row>
    <row r="3" spans="1:8" s="2" customFormat="1" ht="33" customHeight="1" x14ac:dyDescent="0.35">
      <c r="A3" s="11" t="s">
        <v>26</v>
      </c>
      <c r="B3" s="177" t="str">
        <f>'Financial Report'!$C$2</f>
        <v xml:space="preserve">Enter the name of District Council: </v>
      </c>
      <c r="C3" s="177"/>
      <c r="D3" s="177"/>
      <c r="E3" s="177"/>
      <c r="F3" s="177"/>
    </row>
    <row r="4" spans="1:8" s="2" customFormat="1" x14ac:dyDescent="0.35">
      <c r="A4" s="40" t="s">
        <v>94</v>
      </c>
      <c r="B4" s="18"/>
      <c r="C4" s="55">
        <f>'Financial Report'!$G$3</f>
        <v>44835</v>
      </c>
      <c r="D4" s="55" t="s">
        <v>27</v>
      </c>
      <c r="E4" s="178">
        <f>'Financial Report'!$H$3</f>
        <v>44865</v>
      </c>
      <c r="F4" s="179">
        <f>(EOMONTH(E4,0))</f>
        <v>44865</v>
      </c>
    </row>
    <row r="5" spans="1:8" s="2" customFormat="1" ht="15.5" customHeight="1" x14ac:dyDescent="0.35">
      <c r="A5" s="168" t="s">
        <v>20</v>
      </c>
      <c r="B5" s="168"/>
      <c r="C5" s="168"/>
      <c r="D5" s="168"/>
      <c r="E5" s="168"/>
      <c r="F5" s="168"/>
      <c r="H5" s="2" t="s">
        <v>42</v>
      </c>
    </row>
    <row r="6" spans="1:8" s="2" customFormat="1" x14ac:dyDescent="0.35">
      <c r="A6" s="20" t="s">
        <v>34</v>
      </c>
      <c r="B6" s="33" t="s">
        <v>1</v>
      </c>
      <c r="C6" s="1"/>
      <c r="F6" s="39"/>
    </row>
    <row r="7" spans="1:8" s="2" customFormat="1" x14ac:dyDescent="0.35">
      <c r="A7" s="23" t="s">
        <v>21</v>
      </c>
      <c r="B7" s="57"/>
      <c r="C7" s="1"/>
      <c r="F7" s="39"/>
    </row>
    <row r="8" spans="1:8" s="2" customFormat="1" x14ac:dyDescent="0.35">
      <c r="A8" s="52" t="s">
        <v>22</v>
      </c>
      <c r="B8" s="53"/>
      <c r="C8" s="1"/>
      <c r="F8" s="39"/>
    </row>
    <row r="9" spans="1:8" ht="17.5" x14ac:dyDescent="0.35">
      <c r="A9" s="168" t="s">
        <v>23</v>
      </c>
      <c r="B9" s="168"/>
      <c r="C9" s="168"/>
      <c r="D9" s="168"/>
      <c r="E9" s="168"/>
      <c r="F9" s="168"/>
    </row>
    <row r="10" spans="1:8" x14ac:dyDescent="0.35">
      <c r="A10" s="25" t="s">
        <v>28</v>
      </c>
      <c r="B10" s="25" t="s">
        <v>0</v>
      </c>
      <c r="C10" s="25" t="s">
        <v>1</v>
      </c>
      <c r="D10" s="4"/>
      <c r="E10" s="4"/>
      <c r="F10" s="41"/>
    </row>
    <row r="11" spans="1:8" x14ac:dyDescent="0.35">
      <c r="A11" s="23" t="s">
        <v>3</v>
      </c>
      <c r="B11" s="57"/>
      <c r="C11" s="34"/>
      <c r="D11" s="4"/>
      <c r="E11" s="4"/>
      <c r="F11" s="41"/>
    </row>
    <row r="12" spans="1:8" x14ac:dyDescent="0.35">
      <c r="A12" s="23" t="s">
        <v>2</v>
      </c>
      <c r="B12" s="57"/>
      <c r="C12" s="34"/>
      <c r="D12" s="4"/>
      <c r="E12" s="4"/>
      <c r="F12" s="41"/>
    </row>
    <row r="13" spans="1:8" x14ac:dyDescent="0.35">
      <c r="A13" s="23" t="s">
        <v>4</v>
      </c>
      <c r="B13" s="57"/>
      <c r="C13" s="34"/>
      <c r="D13" s="4"/>
      <c r="E13" s="4"/>
      <c r="F13" s="41"/>
    </row>
    <row r="14" spans="1:8" x14ac:dyDescent="0.35">
      <c r="A14" s="23" t="s">
        <v>5</v>
      </c>
      <c r="B14" s="57"/>
      <c r="C14" s="34"/>
      <c r="D14" s="4"/>
      <c r="E14" s="4"/>
      <c r="F14" s="41"/>
    </row>
    <row r="15" spans="1:8" x14ac:dyDescent="0.35">
      <c r="A15" s="23" t="s">
        <v>29</v>
      </c>
      <c r="B15" s="57"/>
      <c r="C15" s="34"/>
      <c r="D15" s="4"/>
      <c r="E15" s="4"/>
      <c r="F15" s="41"/>
    </row>
    <row r="16" spans="1:8" ht="15" customHeight="1" x14ac:dyDescent="0.35">
      <c r="A16" s="42" t="s">
        <v>30</v>
      </c>
      <c r="B16" s="54">
        <f>SUM(B11:B15)</f>
        <v>0</v>
      </c>
      <c r="C16" s="54">
        <f>SUM(C11:C15)</f>
        <v>0</v>
      </c>
      <c r="D16" s="4"/>
      <c r="E16" s="4"/>
      <c r="F16" s="41"/>
    </row>
    <row r="17" spans="1:6" s="4" customFormat="1" x14ac:dyDescent="0.35">
      <c r="A17" s="166" t="s">
        <v>31</v>
      </c>
      <c r="B17" s="170"/>
      <c r="C17" s="170"/>
      <c r="D17" s="170"/>
      <c r="E17" s="170"/>
      <c r="F17" s="170"/>
    </row>
    <row r="18" spans="1:6" ht="15" customHeight="1" x14ac:dyDescent="0.35">
      <c r="A18" s="20" t="s">
        <v>11</v>
      </c>
      <c r="B18" s="33" t="s">
        <v>32</v>
      </c>
      <c r="C18" s="35"/>
      <c r="D18" s="35"/>
      <c r="E18" s="4"/>
      <c r="F18" s="41"/>
    </row>
    <row r="19" spans="1:6" x14ac:dyDescent="0.35">
      <c r="A19" s="23" t="s">
        <v>6</v>
      </c>
      <c r="B19" s="5"/>
      <c r="C19" s="6"/>
      <c r="D19" s="6"/>
      <c r="E19" s="4"/>
      <c r="F19" s="41"/>
    </row>
    <row r="20" spans="1:6" x14ac:dyDescent="0.35">
      <c r="A20" s="23" t="s">
        <v>7</v>
      </c>
      <c r="B20" s="5"/>
      <c r="C20" s="6"/>
      <c r="D20" s="6"/>
      <c r="E20" s="4"/>
      <c r="F20" s="41"/>
    </row>
    <row r="21" spans="1:6" x14ac:dyDescent="0.35">
      <c r="A21" s="23" t="s">
        <v>8</v>
      </c>
      <c r="B21" s="5"/>
      <c r="C21" s="6"/>
      <c r="D21" s="6"/>
      <c r="E21" s="4"/>
      <c r="F21" s="41"/>
    </row>
    <row r="22" spans="1:6" x14ac:dyDescent="0.35">
      <c r="A22" s="23" t="s">
        <v>9</v>
      </c>
      <c r="B22" s="5"/>
      <c r="C22" s="6"/>
      <c r="D22" s="6"/>
      <c r="E22" s="4"/>
      <c r="F22" s="41"/>
    </row>
    <row r="23" spans="1:6" ht="15" customHeight="1" x14ac:dyDescent="0.35">
      <c r="A23" s="42" t="s">
        <v>10</v>
      </c>
      <c r="B23" s="19">
        <f>SUM(B19:B22)</f>
        <v>0</v>
      </c>
      <c r="C23" s="7"/>
      <c r="D23" s="7"/>
      <c r="E23" s="4"/>
      <c r="F23" s="41"/>
    </row>
    <row r="24" spans="1:6" ht="17.5" x14ac:dyDescent="0.35">
      <c r="A24" s="166" t="s">
        <v>43</v>
      </c>
      <c r="B24" s="166"/>
      <c r="C24" s="166"/>
      <c r="D24" s="166"/>
      <c r="E24" s="166"/>
      <c r="F24" s="166"/>
    </row>
    <row r="25" spans="1:6" ht="15" customHeight="1" x14ac:dyDescent="0.35">
      <c r="A25" s="25" t="s">
        <v>15</v>
      </c>
      <c r="B25" s="25" t="s">
        <v>32</v>
      </c>
      <c r="C25" s="8"/>
      <c r="D25" s="35"/>
      <c r="E25" s="4"/>
      <c r="F25" s="41"/>
    </row>
    <row r="26" spans="1:6" x14ac:dyDescent="0.35">
      <c r="A26" s="43" t="s">
        <v>82</v>
      </c>
      <c r="B26" s="5"/>
      <c r="C26" s="9"/>
      <c r="D26" s="6"/>
      <c r="E26" s="4"/>
      <c r="F26" s="41"/>
    </row>
    <row r="27" spans="1:6" x14ac:dyDescent="0.35">
      <c r="A27" s="23" t="s">
        <v>17</v>
      </c>
      <c r="B27" s="5"/>
      <c r="C27" s="9"/>
      <c r="D27" s="6"/>
      <c r="E27" s="4"/>
      <c r="F27" s="41"/>
    </row>
    <row r="28" spans="1:6" x14ac:dyDescent="0.35">
      <c r="A28" s="23" t="s">
        <v>18</v>
      </c>
      <c r="B28" s="5"/>
      <c r="C28" s="9"/>
      <c r="D28" s="6"/>
      <c r="E28" s="4"/>
      <c r="F28" s="41"/>
    </row>
    <row r="29" spans="1:6" x14ac:dyDescent="0.35">
      <c r="A29" s="23" t="s">
        <v>86</v>
      </c>
      <c r="B29" s="5"/>
      <c r="C29" s="9"/>
      <c r="D29" s="6"/>
      <c r="E29" s="4"/>
      <c r="F29" s="41"/>
    </row>
    <row r="30" spans="1:6" ht="15" customHeight="1" x14ac:dyDescent="0.35">
      <c r="A30" s="42" t="s">
        <v>19</v>
      </c>
      <c r="B30" s="19">
        <f>SUM(B26:B29)</f>
        <v>0</v>
      </c>
      <c r="C30" s="10"/>
      <c r="D30" s="7"/>
      <c r="E30" s="4"/>
      <c r="F30" s="41"/>
    </row>
    <row r="31" spans="1:6" ht="17.5" x14ac:dyDescent="0.35">
      <c r="A31" s="166" t="s">
        <v>38</v>
      </c>
      <c r="B31" s="166"/>
      <c r="C31" s="166"/>
      <c r="D31" s="166"/>
      <c r="E31" s="166"/>
      <c r="F31" s="166"/>
    </row>
    <row r="32" spans="1:6" x14ac:dyDescent="0.35">
      <c r="A32" s="47" t="s">
        <v>38</v>
      </c>
      <c r="B32" s="25" t="s">
        <v>36</v>
      </c>
      <c r="C32" s="8"/>
      <c r="D32" s="36"/>
      <c r="E32" s="4"/>
      <c r="F32" s="41"/>
    </row>
    <row r="33" spans="1:6" x14ac:dyDescent="0.35">
      <c r="A33" s="60" t="s">
        <v>37</v>
      </c>
      <c r="B33" s="5"/>
      <c r="C33" s="9"/>
      <c r="D33" s="6"/>
      <c r="E33" s="4"/>
      <c r="F33" s="41"/>
    </row>
    <row r="34" spans="1:6" x14ac:dyDescent="0.35">
      <c r="A34" s="49" t="s">
        <v>41</v>
      </c>
      <c r="B34" s="51">
        <f>SUM(B33:B33)</f>
        <v>0</v>
      </c>
      <c r="C34" s="10"/>
      <c r="D34" s="7"/>
      <c r="E34" s="4"/>
      <c r="F34" s="41"/>
    </row>
    <row r="35" spans="1:6" ht="17.5" x14ac:dyDescent="0.35">
      <c r="A35" s="168" t="s">
        <v>44</v>
      </c>
      <c r="B35" s="168"/>
      <c r="C35" s="168"/>
      <c r="D35" s="168"/>
      <c r="E35" s="168"/>
      <c r="F35" s="168"/>
    </row>
    <row r="36" spans="1:6" ht="30" customHeight="1" x14ac:dyDescent="0.35">
      <c r="A36" s="25" t="s">
        <v>11</v>
      </c>
      <c r="B36" s="48" t="s">
        <v>12</v>
      </c>
      <c r="C36" s="25" t="s">
        <v>32</v>
      </c>
      <c r="D36" s="171" t="s">
        <v>1</v>
      </c>
      <c r="E36" s="171"/>
      <c r="F36" s="171"/>
    </row>
    <row r="37" spans="1:6" s="4" customFormat="1" ht="19.5" customHeight="1" x14ac:dyDescent="0.35">
      <c r="A37" s="23" t="s">
        <v>6</v>
      </c>
      <c r="B37" s="34"/>
      <c r="C37" s="5"/>
      <c r="D37" s="172"/>
      <c r="E37" s="172"/>
      <c r="F37" s="172"/>
    </row>
    <row r="38" spans="1:6" x14ac:dyDescent="0.35">
      <c r="A38" s="23" t="s">
        <v>7</v>
      </c>
      <c r="B38" s="34"/>
      <c r="C38" s="5"/>
      <c r="D38" s="172"/>
      <c r="E38" s="172"/>
      <c r="F38" s="172"/>
    </row>
    <row r="39" spans="1:6" x14ac:dyDescent="0.35">
      <c r="A39" s="23" t="s">
        <v>8</v>
      </c>
      <c r="B39" s="34"/>
      <c r="C39" s="5"/>
      <c r="D39" s="172"/>
      <c r="E39" s="172"/>
      <c r="F39" s="172"/>
    </row>
    <row r="40" spans="1:6" x14ac:dyDescent="0.35">
      <c r="A40" s="23" t="s">
        <v>9</v>
      </c>
      <c r="B40" s="34"/>
      <c r="C40" s="5"/>
      <c r="D40" s="172"/>
      <c r="E40" s="172"/>
      <c r="F40" s="172"/>
    </row>
    <row r="41" spans="1:6" x14ac:dyDescent="0.35">
      <c r="A41" s="49" t="s">
        <v>10</v>
      </c>
      <c r="B41" s="50">
        <f>SUM(B37:B40)</f>
        <v>0</v>
      </c>
      <c r="C41" s="51">
        <f>SUM(C37:C40)</f>
        <v>0</v>
      </c>
      <c r="D41" s="175">
        <f>SUM(D37:D40)</f>
        <v>0</v>
      </c>
      <c r="E41" s="175"/>
      <c r="F41" s="175"/>
    </row>
    <row r="42" spans="1:6" ht="15" customHeight="1" x14ac:dyDescent="0.35">
      <c r="A42" s="169" t="s">
        <v>14</v>
      </c>
      <c r="B42" s="170"/>
      <c r="C42" s="170"/>
      <c r="D42" s="170"/>
      <c r="E42" s="170"/>
      <c r="F42" s="170"/>
    </row>
    <row r="43" spans="1:6" x14ac:dyDescent="0.35">
      <c r="A43" s="47" t="s">
        <v>15</v>
      </c>
      <c r="B43" s="48" t="s">
        <v>12</v>
      </c>
      <c r="C43" s="25" t="s">
        <v>32</v>
      </c>
      <c r="D43" s="171" t="s">
        <v>1</v>
      </c>
      <c r="E43" s="171"/>
      <c r="F43" s="171"/>
    </row>
    <row r="44" spans="1:6" x14ac:dyDescent="0.35">
      <c r="A44" s="23" t="s">
        <v>16</v>
      </c>
      <c r="B44" s="34"/>
      <c r="C44" s="5"/>
      <c r="D44" s="172"/>
      <c r="E44" s="172"/>
      <c r="F44" s="172"/>
    </row>
    <row r="45" spans="1:6" x14ac:dyDescent="0.35">
      <c r="A45" s="23" t="s">
        <v>17</v>
      </c>
      <c r="B45" s="34"/>
      <c r="C45" s="5"/>
      <c r="D45" s="167" t="s">
        <v>33</v>
      </c>
      <c r="E45" s="167"/>
      <c r="F45" s="167"/>
    </row>
    <row r="46" spans="1:6" ht="15" customHeight="1" x14ac:dyDescent="0.35">
      <c r="A46" s="23" t="s">
        <v>18</v>
      </c>
      <c r="B46" s="34"/>
      <c r="C46" s="5"/>
      <c r="D46" s="167" t="s">
        <v>33</v>
      </c>
      <c r="E46" s="167"/>
      <c r="F46" s="167"/>
    </row>
    <row r="47" spans="1:6" x14ac:dyDescent="0.35">
      <c r="A47" s="23" t="s">
        <v>85</v>
      </c>
      <c r="B47" s="34"/>
      <c r="C47" s="5"/>
      <c r="D47" s="167" t="s">
        <v>33</v>
      </c>
      <c r="E47" s="167"/>
      <c r="F47" s="167"/>
    </row>
    <row r="48" spans="1:6" x14ac:dyDescent="0.35">
      <c r="A48" s="49" t="s">
        <v>19</v>
      </c>
      <c r="B48" s="50">
        <f>SUM(B44:B47)</f>
        <v>0</v>
      </c>
      <c r="C48" s="51">
        <f>SUM(C44:C47)</f>
        <v>0</v>
      </c>
      <c r="D48" s="167" t="s">
        <v>33</v>
      </c>
      <c r="E48" s="167"/>
      <c r="F48" s="167"/>
    </row>
    <row r="49" spans="1:6" s="4" customFormat="1" ht="19.5" customHeight="1" x14ac:dyDescent="0.35">
      <c r="A49" s="166" t="s">
        <v>68</v>
      </c>
      <c r="B49" s="166"/>
      <c r="C49" s="166"/>
      <c r="D49" s="166"/>
      <c r="E49" s="166"/>
      <c r="F49" s="166"/>
    </row>
    <row r="50" spans="1:6" x14ac:dyDescent="0.35">
      <c r="A50" s="173" t="s">
        <v>39</v>
      </c>
      <c r="B50" s="173"/>
      <c r="C50" s="161"/>
      <c r="D50" s="161"/>
      <c r="E50" s="161"/>
      <c r="F50" s="162"/>
    </row>
    <row r="51" spans="1:6" ht="31.75" customHeight="1" x14ac:dyDescent="0.35">
      <c r="A51" s="24" t="s">
        <v>95</v>
      </c>
      <c r="B51" s="25" t="s">
        <v>36</v>
      </c>
      <c r="C51" s="174"/>
      <c r="D51" s="174"/>
      <c r="E51" s="161"/>
      <c r="F51" s="162"/>
    </row>
    <row r="52" spans="1:6" x14ac:dyDescent="0.35">
      <c r="A52" s="23" t="s">
        <v>16</v>
      </c>
      <c r="B52" s="5"/>
      <c r="C52" s="165"/>
      <c r="D52" s="165"/>
      <c r="E52" s="163"/>
      <c r="F52" s="164"/>
    </row>
    <row r="53" spans="1:6" x14ac:dyDescent="0.35">
      <c r="A53" s="23" t="s">
        <v>17</v>
      </c>
      <c r="B53" s="5"/>
      <c r="C53" s="165"/>
      <c r="D53" s="165"/>
      <c r="E53" s="163"/>
      <c r="F53" s="164"/>
    </row>
    <row r="54" spans="1:6" x14ac:dyDescent="0.35">
      <c r="A54" s="23" t="s">
        <v>18</v>
      </c>
      <c r="B54" s="5"/>
      <c r="C54" s="165"/>
      <c r="D54" s="165"/>
      <c r="E54" s="163"/>
      <c r="F54" s="164"/>
    </row>
    <row r="55" spans="1:6" x14ac:dyDescent="0.35">
      <c r="A55" s="23" t="s">
        <v>83</v>
      </c>
      <c r="B55" s="5"/>
      <c r="C55" s="165"/>
      <c r="D55" s="165"/>
      <c r="E55" s="163"/>
      <c r="F55" s="164"/>
    </row>
    <row r="56" spans="1:6" x14ac:dyDescent="0.35">
      <c r="A56" s="26" t="s">
        <v>40</v>
      </c>
      <c r="B56" s="56">
        <f>SUM(B52:B55)</f>
        <v>0</v>
      </c>
      <c r="C56" s="161"/>
      <c r="D56" s="161"/>
      <c r="E56" s="161"/>
      <c r="F56" s="162"/>
    </row>
    <row r="57" spans="1:6" ht="17.5" x14ac:dyDescent="0.35">
      <c r="A57" s="166" t="s">
        <v>69</v>
      </c>
      <c r="B57" s="166"/>
      <c r="C57" s="166"/>
      <c r="D57" s="166"/>
      <c r="E57" s="166"/>
      <c r="F57" s="166"/>
    </row>
    <row r="58" spans="1:6" x14ac:dyDescent="0.35">
      <c r="A58" s="160" t="s">
        <v>24</v>
      </c>
      <c r="B58" s="160"/>
      <c r="C58" s="46"/>
      <c r="D58" s="4"/>
      <c r="E58" s="4"/>
      <c r="F58" s="41"/>
    </row>
    <row r="59" spans="1:6" x14ac:dyDescent="0.35">
      <c r="A59" s="160" t="s">
        <v>25</v>
      </c>
      <c r="B59" s="160"/>
      <c r="C59" s="46"/>
      <c r="D59" s="4"/>
      <c r="E59" s="4"/>
      <c r="F59" s="41"/>
    </row>
    <row r="60" spans="1:6" x14ac:dyDescent="0.35">
      <c r="A60" s="160" t="s">
        <v>13</v>
      </c>
      <c r="B60" s="160"/>
      <c r="C60" s="46"/>
      <c r="D60" s="44"/>
      <c r="E60" s="44"/>
      <c r="F60" s="45"/>
    </row>
  </sheetData>
  <sheetProtection password="CB51" sheet="1" objects="1" scenarios="1"/>
  <mergeCells count="41">
    <mergeCell ref="D41:F41"/>
    <mergeCell ref="B1:F1"/>
    <mergeCell ref="B3:F3"/>
    <mergeCell ref="A9:F9"/>
    <mergeCell ref="A17:F17"/>
    <mergeCell ref="A5:F5"/>
    <mergeCell ref="D36:F36"/>
    <mergeCell ref="D37:F37"/>
    <mergeCell ref="D38:F38"/>
    <mergeCell ref="D39:F39"/>
    <mergeCell ref="D40:F40"/>
    <mergeCell ref="E4:F4"/>
    <mergeCell ref="A60:B60"/>
    <mergeCell ref="A24:F24"/>
    <mergeCell ref="D46:F46"/>
    <mergeCell ref="D47:F47"/>
    <mergeCell ref="D48:F48"/>
    <mergeCell ref="A35:F35"/>
    <mergeCell ref="A42:F42"/>
    <mergeCell ref="D43:F43"/>
    <mergeCell ref="D44:F44"/>
    <mergeCell ref="D45:F45"/>
    <mergeCell ref="A50:B50"/>
    <mergeCell ref="E51:F51"/>
    <mergeCell ref="C51:D51"/>
    <mergeCell ref="A49:F49"/>
    <mergeCell ref="A57:F57"/>
    <mergeCell ref="A31:F31"/>
    <mergeCell ref="A58:B58"/>
    <mergeCell ref="A59:B59"/>
    <mergeCell ref="C50:F50"/>
    <mergeCell ref="C56:D56"/>
    <mergeCell ref="E52:F52"/>
    <mergeCell ref="E53:F53"/>
    <mergeCell ref="E54:F54"/>
    <mergeCell ref="E55:F55"/>
    <mergeCell ref="E56:F56"/>
    <mergeCell ref="C52:D52"/>
    <mergeCell ref="C53:D53"/>
    <mergeCell ref="C54:D54"/>
    <mergeCell ref="C55:D55"/>
  </mergeCells>
  <printOptions horizontalCentered="1"/>
  <pageMargins left="0.7" right="0.7" top="0.25" bottom="0.25" header="0.3" footer="0.3"/>
  <pageSetup scale="65" orientation="portrait" r:id="rId1"/>
  <headerFooter>
    <oddFooter>&amp;C&amp;9Revised Sept. 2022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1FF472776F0B4388804A3BEFC50E5D" ma:contentTypeVersion="14" ma:contentTypeDescription="Create a new document." ma:contentTypeScope="" ma:versionID="813acf32ca02d7b68afb1c2418de9ad3">
  <xsd:schema xmlns:xsd="http://www.w3.org/2001/XMLSchema" xmlns:xs="http://www.w3.org/2001/XMLSchema" xmlns:p="http://schemas.microsoft.com/office/2006/metadata/properties" xmlns:ns3="a496f1b1-acad-4bb8-b0c1-18901a2a0155" xmlns:ns4="f00764a6-bfc9-425f-bcda-a3364d2179ea" targetNamespace="http://schemas.microsoft.com/office/2006/metadata/properties" ma:root="true" ma:fieldsID="f669ba3e0993092b1d370d9b2fa15b7b" ns3:_="" ns4:_="">
    <xsd:import namespace="a496f1b1-acad-4bb8-b0c1-18901a2a0155"/>
    <xsd:import namespace="f00764a6-bfc9-425f-bcda-a3364d2179e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96f1b1-acad-4bb8-b0c1-18901a2a01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0764a6-bfc9-425f-bcda-a3364d2179ea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0BA1016-C784-4C4B-8A6B-071F6B5BAF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96f1b1-acad-4bb8-b0c1-18901a2a0155"/>
    <ds:schemaRef ds:uri="f00764a6-bfc9-425f-bcda-a3364d2179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3F7CF22-A6B5-4978-84B2-597E050B295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A643CF9-95DD-4DAF-B2E9-5FC50824D1FA}">
  <ds:schemaRefs>
    <ds:schemaRef ds:uri="http://purl.org/dc/elements/1.1/"/>
    <ds:schemaRef ds:uri="http://schemas.openxmlformats.org/package/2006/metadata/core-properties"/>
    <ds:schemaRef ds:uri="f00764a6-bfc9-425f-bcda-a3364d2179ea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a496f1b1-acad-4bb8-b0c1-18901a2a015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Financial Report</vt:lpstr>
      <vt:lpstr>Visits &amp; In Kind</vt:lpstr>
      <vt:lpstr>'Visits &amp; In Kind'!Print_Area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Valdez</dc:creator>
  <cp:lastModifiedBy>Sophia Sanchez</cp:lastModifiedBy>
  <cp:lastPrinted>2022-09-19T13:19:29Z</cp:lastPrinted>
  <dcterms:created xsi:type="dcterms:W3CDTF">2021-03-23T02:51:38Z</dcterms:created>
  <dcterms:modified xsi:type="dcterms:W3CDTF">2022-10-13T14:46:59Z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0x0101008E1FF472776F0B4388804A3BEFC50E5D</vt:lpwstr>
  </property>
</Properties>
</file>