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ookston.sharepoint.com/sites/Stewardship/Shared Documents/STEWARD/DAA/DAA 2026/2026 DAA Data/"/>
    </mc:Choice>
  </mc:AlternateContent>
  <xr:revisionPtr revIDLastSave="0" documentId="8_{BF56CEA9-5B28-4AFA-8E2F-6E4EA6AAF34A}" xr6:coauthVersionLast="47" xr6:coauthVersionMax="47" xr10:uidLastSave="{00000000-0000-0000-0000-000000000000}"/>
  <bookViews>
    <workbookView xWindow="-16350" yWindow="-16320" windowWidth="29040" windowHeight="15720" xr2:uid="{248ACC34-17E7-467E-936E-D2AF9C4586AD}"/>
  </bookViews>
  <sheets>
    <sheet name="summary-valu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70" i="1" l="1"/>
</calcChain>
</file>

<file path=xl/sharedStrings.xml><?xml version="1.0" encoding="utf-8"?>
<sst xmlns="http://schemas.openxmlformats.org/spreadsheetml/2006/main" count="71" uniqueCount="71">
  <si>
    <t>Diocesan Annual Appeal 2026</t>
  </si>
  <si>
    <t>Parish Goals</t>
  </si>
  <si>
    <t>Parish</t>
  </si>
  <si>
    <t>Goal-2026</t>
  </si>
  <si>
    <t xml:space="preserve">Ada - St. Joseph </t>
  </si>
  <si>
    <t>Argyle - St. Rose of Lima</t>
  </si>
  <si>
    <t>Badger - St. Mary</t>
  </si>
  <si>
    <t>Bagley - St. Joseph</t>
  </si>
  <si>
    <t>Barnesville - Assumption</t>
  </si>
  <si>
    <t>Baudette - Sacred Heart</t>
  </si>
  <si>
    <t>Beaulieu - St. Joseph</t>
  </si>
  <si>
    <t>Bemidji - St. Philip</t>
  </si>
  <si>
    <t>Big Elbow Lake - St. Frances</t>
  </si>
  <si>
    <t>Blackduck - St. Ann</t>
  </si>
  <si>
    <t>Brooks - St. Joseph</t>
  </si>
  <si>
    <t>Callaway - Assumption</t>
  </si>
  <si>
    <t>Crookston - Cathedral</t>
  </si>
  <si>
    <t>Detroit Lakes - Holy Rosary</t>
  </si>
  <si>
    <t>Detroit Lakes - St. Mary of the Lakes</t>
  </si>
  <si>
    <t>Dilworth - St. Elizabeth</t>
  </si>
  <si>
    <t>East Grand Forks-Sacred Heart</t>
  </si>
  <si>
    <t>Euclid - St. Mary</t>
  </si>
  <si>
    <t>Falun - St. Philip</t>
  </si>
  <si>
    <t>Fertile - St. Joseph</t>
  </si>
  <si>
    <t>Fisher - St. Francis</t>
  </si>
  <si>
    <t>Florian - Assumption</t>
  </si>
  <si>
    <t>Fosston - St. Mary</t>
  </si>
  <si>
    <t>Frazee - Sacred Heart</t>
  </si>
  <si>
    <t>Gentilly - St. Peter</t>
  </si>
  <si>
    <t>Georgetown - St. John</t>
  </si>
  <si>
    <t>Goodridge - St. Ann</t>
  </si>
  <si>
    <t>Greenbush - Blessed Sacrament</t>
  </si>
  <si>
    <t>Grygla - St. Clement</t>
  </si>
  <si>
    <t>Hallock - St. Patrick</t>
  </si>
  <si>
    <t xml:space="preserve">Halstad - Holy Family </t>
  </si>
  <si>
    <t>Hawley - St. Andrew</t>
  </si>
  <si>
    <t>Karlstad - St. Edward</t>
  </si>
  <si>
    <t>Kelliher - St. Patrick</t>
  </si>
  <si>
    <t>Lake Park - St Francis Xavier</t>
  </si>
  <si>
    <t>Lancaster - Holy Rosary</t>
  </si>
  <si>
    <t>Laporte - St. Theodore of Tarsus</t>
  </si>
  <si>
    <t>Mahnomen - St. Michael</t>
  </si>
  <si>
    <t>Mentor - St. Lawrence</t>
  </si>
  <si>
    <t>Middle River - St. Joseph</t>
  </si>
  <si>
    <t>Moorhead - St. Francis</t>
  </si>
  <si>
    <t>Moorhead - St. Joseph</t>
  </si>
  <si>
    <t>Naytahwaush - St. Anne</t>
  </si>
  <si>
    <t>Nebish - St. John</t>
  </si>
  <si>
    <t>Nevis - Our Lady of the Pines</t>
  </si>
  <si>
    <t>Ogema - Most Holy Redeemer</t>
  </si>
  <si>
    <t>Oklee - St. Francis Xavier</t>
  </si>
  <si>
    <t>Oslo - St. Joseph</t>
  </si>
  <si>
    <t>Park Rapids - St. Peter</t>
  </si>
  <si>
    <t>Pennington - St. Charles</t>
  </si>
  <si>
    <t>Ponsford - St. Theodore</t>
  </si>
  <si>
    <t>Red Lake Falls - St. Joseph</t>
  </si>
  <si>
    <t>Redlake - St. Mary's Mission</t>
  </si>
  <si>
    <t>Roseau - Sacred Heart</t>
  </si>
  <si>
    <t>Sabin - St. Cecilia</t>
  </si>
  <si>
    <t>Stephen - St. Stephen</t>
  </si>
  <si>
    <t>Tabor - Holy Trinity</t>
  </si>
  <si>
    <t>Thief River Falls-St. Bernard</t>
  </si>
  <si>
    <t>Twin Valley - St. William</t>
  </si>
  <si>
    <t>Two Inlets - St. Mary</t>
  </si>
  <si>
    <t>Warren - Sts. Peter &amp; Paul</t>
  </si>
  <si>
    <t>Warroad - St. Mary</t>
  </si>
  <si>
    <t>Waubun - St. Ann</t>
  </si>
  <si>
    <t>White Earth - St. Benedict</t>
  </si>
  <si>
    <t>Williams - St. Joseph</t>
  </si>
  <si>
    <t>Wilton - Sacred Heart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</si>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</sst>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2"/>
      <name val="Arial"/>
    </font>
    <font>
      <sz val="18"/>
      <color theme="3"/>
      <name val="Cambria"/>
      <family val="2"/>
      <scheme val="major"/>
    </font>
    <font>
      <b/>
      <sz val="20"/>
      <color theme="3"/>
      <name val="Cambria"/>
      <family val="1"/>
      <scheme val="major"/>
    </font>
    <font>
      <b/>
      <sz val="18"/>
      <color theme="3"/>
      <name val="Cambria"/>
      <family val="1"/>
      <scheme val="major"/>
    </font>
    <font>
      <b/>
      <sz val="14"/>
      <color theme="0"/>
      <name val="Cambria"/>
      <family val="1"/>
      <scheme val="major"/>
    </font>
    <font>
      <sz val="12"/>
      <name val="Arial"/>
      <family val="2"/>
    </font>
    <font>
      <sz val="14"/>
      <color theme="3"/>
      <name val="Cambria"/>
      <family val="1"/>
      <scheme val="major"/>
    </font>
    <font>
      <b/>
      <sz val="14"/>
      <color theme="3"/>
      <name val="Cambria"/>
      <family val="1"/>
      <scheme val="maj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top"/>
    </xf>
    <xf numFmtId="44" fontId="5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14">
    <xf numFmtId="0" fontId="0" fillId="0" borderId="0" xfId="0">
      <alignment vertical="top"/>
    </xf>
    <xf numFmtId="0" fontId="0" fillId="0" borderId="0" xfId="0" applyAlignment="1"/>
    <xf numFmtId="0" fontId="4" fillId="2" borderId="0" xfId="2" applyFont="1" applyFill="1" applyBorder="1" applyAlignment="1">
      <alignment horizontal="left"/>
    </xf>
    <xf numFmtId="164" fontId="4" fillId="2" borderId="0" xfId="1" applyNumberFormat="1" applyFont="1" applyFill="1" applyBorder="1" applyAlignment="1">
      <alignment horizontal="left"/>
    </xf>
    <xf numFmtId="0" fontId="6" fillId="0" borderId="0" xfId="2" applyFont="1" applyAlignment="1"/>
    <xf numFmtId="164" fontId="7" fillId="0" borderId="0" xfId="1" applyNumberFormat="1" applyFont="1" applyAlignment="1">
      <alignment horizontal="left" vertical="center"/>
    </xf>
    <xf numFmtId="0" fontId="6" fillId="3" borderId="0" xfId="2" applyFont="1" applyFill="1" applyAlignment="1"/>
    <xf numFmtId="9" fontId="0" fillId="0" borderId="0" xfId="0" applyNumberFormat="1" applyAlignment="1"/>
    <xf numFmtId="0" fontId="6" fillId="0" borderId="0" xfId="2" applyFont="1" applyFill="1" applyAlignment="1"/>
    <xf numFmtId="0" fontId="6" fillId="4" borderId="0" xfId="2" applyFont="1" applyFill="1" applyAlignment="1"/>
    <xf numFmtId="0" fontId="7" fillId="0" borderId="0" xfId="2" applyFont="1" applyAlignment="1"/>
    <xf numFmtId="164" fontId="8" fillId="0" borderId="0" xfId="1" applyNumberFormat="1" applyFont="1" applyAlignment="1">
      <alignment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rookston.sharepoint.com/sites/Stewardship/Shared%20Documents/STEWARD/DAA/DAA%202026/Goals%202026%20per%20parish.xlsx" TargetMode="External"/><Relationship Id="rId1" Type="http://schemas.openxmlformats.org/officeDocument/2006/relationships/externalLinkPath" Target="/sites/Stewardship/Shared%20Documents/STEWARD/DAA/DAA%202026/Goals%202026%20per%20pari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tions"/>
      <sheetName val="summary"/>
      <sheetName val="summary-values"/>
    </sheetNames>
    <sheetDataSet>
      <sheetData sheetId="0">
        <row r="3">
          <cell r="G3">
            <v>10562.317764623234</v>
          </cell>
        </row>
        <row r="4">
          <cell r="G4">
            <v>12475.887611061578</v>
          </cell>
        </row>
        <row r="5">
          <cell r="G5">
            <v>4417.1037040844012</v>
          </cell>
        </row>
        <row r="6">
          <cell r="G6">
            <v>10523.713296352431</v>
          </cell>
        </row>
        <row r="7">
          <cell r="G7">
            <v>16242.171145716053</v>
          </cell>
        </row>
        <row r="8">
          <cell r="G8">
            <v>9046.3611075390309</v>
          </cell>
        </row>
        <row r="9">
          <cell r="G9">
            <v>6719.1954503500619</v>
          </cell>
        </row>
        <row r="10">
          <cell r="G10">
            <v>93838.189945512582</v>
          </cell>
        </row>
        <row r="11">
          <cell r="G11">
            <v>1530.9965856251467</v>
          </cell>
        </row>
        <row r="12">
          <cell r="G12">
            <v>5148.7834389395803</v>
          </cell>
        </row>
        <row r="13">
          <cell r="G13">
            <v>5081.3129954714195</v>
          </cell>
        </row>
        <row r="14">
          <cell r="G14">
            <v>8445.4659828774365</v>
          </cell>
        </row>
        <row r="15">
          <cell r="G15">
            <v>41633.512022576841</v>
          </cell>
        </row>
        <row r="16">
          <cell r="G16">
            <v>77338.731096101576</v>
          </cell>
        </row>
        <row r="17">
          <cell r="G17">
            <v>31604.716710469907</v>
          </cell>
        </row>
        <row r="18">
          <cell r="G18">
            <v>13174.126582769921</v>
          </cell>
        </row>
        <row r="19">
          <cell r="G19">
            <v>77201.203482022815</v>
          </cell>
        </row>
        <row r="20">
          <cell r="G20">
            <v>5214.4441551618602</v>
          </cell>
        </row>
        <row r="21">
          <cell r="G21">
            <v>2438.8521736758189</v>
          </cell>
        </row>
        <row r="22">
          <cell r="G22">
            <v>9377.8079676862071</v>
          </cell>
        </row>
        <row r="23">
          <cell r="G23">
            <v>5277.0621184230813</v>
          </cell>
        </row>
        <row r="24">
          <cell r="G24">
            <v>10762.047927199181</v>
          </cell>
        </row>
        <row r="25">
          <cell r="G25">
            <v>9978.8137726229434</v>
          </cell>
        </row>
        <row r="26">
          <cell r="G26">
            <v>26354.808469668373</v>
          </cell>
        </row>
        <row r="27">
          <cell r="G27">
            <v>6552.6528091515665</v>
          </cell>
        </row>
        <row r="28">
          <cell r="G28">
            <v>4442.6810740077672</v>
          </cell>
        </row>
        <row r="29">
          <cell r="G29">
            <v>2218.4872341813798</v>
          </cell>
        </row>
        <row r="30">
          <cell r="G30">
            <v>14796.595048536563</v>
          </cell>
        </row>
        <row r="31">
          <cell r="G31">
            <v>4322.9955594643079</v>
          </cell>
        </row>
        <row r="32">
          <cell r="G32">
            <v>9420.9486116650169</v>
          </cell>
        </row>
        <row r="33">
          <cell r="G33">
            <v>3036.9527929865517</v>
          </cell>
        </row>
        <row r="34">
          <cell r="G34">
            <v>14836.968981089698</v>
          </cell>
        </row>
        <row r="35">
          <cell r="G35">
            <v>4721.4499581856862</v>
          </cell>
        </row>
        <row r="36">
          <cell r="G36">
            <v>6589.9811692063695</v>
          </cell>
        </row>
        <row r="37">
          <cell r="G37">
            <v>9146.6451534663884</v>
          </cell>
        </row>
        <row r="38">
          <cell r="G38">
            <v>2712.491367296217</v>
          </cell>
        </row>
        <row r="39">
          <cell r="G39">
            <v>4850.57033606186</v>
          </cell>
        </row>
        <row r="40">
          <cell r="G40">
            <v>15338.226690359186</v>
          </cell>
        </row>
        <row r="41">
          <cell r="G41">
            <v>12953.026288714454</v>
          </cell>
        </row>
        <row r="42">
          <cell r="G42">
            <v>4195.484569911966</v>
          </cell>
        </row>
        <row r="43">
          <cell r="G43">
            <v>22002.430814767187</v>
          </cell>
        </row>
        <row r="44">
          <cell r="G44">
            <v>103332.90536698185</v>
          </cell>
        </row>
        <row r="45">
          <cell r="G45">
            <v>3730.9538416029927</v>
          </cell>
        </row>
        <row r="46">
          <cell r="G46">
            <v>5427.027432486313</v>
          </cell>
        </row>
        <row r="47">
          <cell r="G47">
            <v>18558.881567364402</v>
          </cell>
        </row>
        <row r="48">
          <cell r="G48">
            <v>5162.1119781687139</v>
          </cell>
        </row>
        <row r="49">
          <cell r="G49">
            <v>8841.6420171247664</v>
          </cell>
        </row>
        <row r="50">
          <cell r="G50">
            <v>5642.098234146828</v>
          </cell>
        </row>
        <row r="51">
          <cell r="G51">
            <v>36587.585058982637</v>
          </cell>
        </row>
        <row r="52">
          <cell r="G52">
            <v>2510.3758942105801</v>
          </cell>
        </row>
        <row r="53">
          <cell r="G53">
            <v>1746.0737424611602</v>
          </cell>
        </row>
        <row r="54">
          <cell r="G54">
            <v>23935.283465004602</v>
          </cell>
        </row>
        <row r="55">
          <cell r="G55">
            <v>465.72066296798948</v>
          </cell>
        </row>
        <row r="56">
          <cell r="G56">
            <v>13389.268580473235</v>
          </cell>
        </row>
        <row r="57">
          <cell r="G57">
            <v>6024.9308085993134</v>
          </cell>
        </row>
        <row r="58">
          <cell r="G58">
            <v>11155.098939295003</v>
          </cell>
        </row>
        <row r="59">
          <cell r="G59">
            <v>4829.1279671400207</v>
          </cell>
        </row>
        <row r="60">
          <cell r="G60">
            <v>47624.11769713871</v>
          </cell>
        </row>
        <row r="61">
          <cell r="G61">
            <v>6197.1398415907934</v>
          </cell>
        </row>
        <row r="62">
          <cell r="G62">
            <v>8140.8795368934452</v>
          </cell>
        </row>
        <row r="63">
          <cell r="G63">
            <v>14718.166144003409</v>
          </cell>
        </row>
        <row r="64">
          <cell r="G64">
            <v>13716.947564166121</v>
          </cell>
        </row>
        <row r="65">
          <cell r="G65">
            <v>5511.4849930163464</v>
          </cell>
        </row>
        <row r="66">
          <cell r="G66">
            <v>1476.7423076775449</v>
          </cell>
        </row>
        <row r="67">
          <cell r="G67">
            <v>0</v>
          </cell>
        </row>
        <row r="68">
          <cell r="G68">
            <v>9749.2223929195679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2DBC-F4BC-4F1C-B805-E2E1CDF70884}">
  <dimension ref="A1:D70"/>
  <sheetViews>
    <sheetView tabSelected="1" workbookViewId="0">
      <selection activeCell="B70" sqref="B70"/>
    </sheetView>
  </sheetViews>
  <sheetFormatPr defaultRowHeight="15.6" x14ac:dyDescent="0.25"/>
  <cols>
    <col min="1" max="1" width="37.54296875" style="1" customWidth="1"/>
    <col min="2" max="2" width="14.90625" style="11" bestFit="1" customWidth="1"/>
    <col min="3" max="16384" width="8.7265625" style="1"/>
  </cols>
  <sheetData>
    <row r="1" spans="1:4" ht="24.6" x14ac:dyDescent="0.4">
      <c r="A1" s="12" t="s">
        <v>0</v>
      </c>
      <c r="B1" s="12"/>
    </row>
    <row r="2" spans="1:4" ht="22.8" x14ac:dyDescent="0.4">
      <c r="A2" s="13" t="s">
        <v>1</v>
      </c>
      <c r="B2" s="13"/>
    </row>
    <row r="3" spans="1:4" ht="17.399999999999999" x14ac:dyDescent="0.3">
      <c r="A3" s="2" t="s">
        <v>2</v>
      </c>
      <c r="B3" s="3" t="s">
        <v>3</v>
      </c>
    </row>
    <row r="4" spans="1:4" ht="17.399999999999999" x14ac:dyDescent="0.3">
      <c r="A4" s="4" t="s">
        <v>4</v>
      </c>
      <c r="B4" s="5">
        <f>+[1]calculations!G3</f>
        <v>10562.317764623234</v>
      </c>
    </row>
    <row r="5" spans="1:4" ht="17.399999999999999" x14ac:dyDescent="0.3">
      <c r="A5" s="6" t="s">
        <v>5</v>
      </c>
      <c r="B5" s="5">
        <f>+[1]calculations!G4</f>
        <v>12475.887611061578</v>
      </c>
      <c r="D5" s="7"/>
    </row>
    <row r="6" spans="1:4" ht="17.399999999999999" x14ac:dyDescent="0.3">
      <c r="A6" s="8" t="s">
        <v>6</v>
      </c>
      <c r="B6" s="5">
        <f>+[1]calculations!G5</f>
        <v>4417.1037040844012</v>
      </c>
    </row>
    <row r="7" spans="1:4" ht="17.399999999999999" x14ac:dyDescent="0.3">
      <c r="A7" s="6" t="s">
        <v>7</v>
      </c>
      <c r="B7" s="5">
        <f>+[1]calculations!G6</f>
        <v>10523.713296352431</v>
      </c>
      <c r="D7" s="7"/>
    </row>
    <row r="8" spans="1:4" ht="17.399999999999999" x14ac:dyDescent="0.3">
      <c r="A8" s="4" t="s">
        <v>8</v>
      </c>
      <c r="B8" s="5">
        <f>+[1]calculations!G7</f>
        <v>16242.171145716053</v>
      </c>
    </row>
    <row r="9" spans="1:4" ht="17.399999999999999" x14ac:dyDescent="0.3">
      <c r="A9" s="6" t="s">
        <v>9</v>
      </c>
      <c r="B9" s="5">
        <f>+[1]calculations!G8</f>
        <v>9046.3611075390309</v>
      </c>
      <c r="D9" s="7"/>
    </row>
    <row r="10" spans="1:4" ht="17.399999999999999" x14ac:dyDescent="0.3">
      <c r="A10" s="4" t="s">
        <v>10</v>
      </c>
      <c r="B10" s="5">
        <f>+[1]calculations!G9</f>
        <v>6719.1954503500619</v>
      </c>
    </row>
    <row r="11" spans="1:4" ht="17.399999999999999" x14ac:dyDescent="0.3">
      <c r="A11" s="6" t="s">
        <v>11</v>
      </c>
      <c r="B11" s="5">
        <f>+[1]calculations!G10</f>
        <v>93838.189945512582</v>
      </c>
    </row>
    <row r="12" spans="1:4" ht="17.399999999999999" x14ac:dyDescent="0.3">
      <c r="A12" s="8" t="s">
        <v>12</v>
      </c>
      <c r="B12" s="5">
        <f>+[1]calculations!G11</f>
        <v>1530.9965856251467</v>
      </c>
    </row>
    <row r="13" spans="1:4" ht="17.399999999999999" x14ac:dyDescent="0.3">
      <c r="A13" s="6" t="s">
        <v>13</v>
      </c>
      <c r="B13" s="5">
        <f>+[1]calculations!G12</f>
        <v>5148.7834389395803</v>
      </c>
      <c r="D13" s="7"/>
    </row>
    <row r="14" spans="1:4" ht="17.399999999999999" x14ac:dyDescent="0.3">
      <c r="A14" s="4" t="s">
        <v>14</v>
      </c>
      <c r="B14" s="5">
        <f>+[1]calculations!G13</f>
        <v>5081.3129954714195</v>
      </c>
      <c r="D14" s="7"/>
    </row>
    <row r="15" spans="1:4" ht="17.399999999999999" x14ac:dyDescent="0.3">
      <c r="A15" s="6" t="s">
        <v>15</v>
      </c>
      <c r="B15" s="5">
        <f>+[1]calculations!G14</f>
        <v>8445.4659828774365</v>
      </c>
    </row>
    <row r="16" spans="1:4" ht="17.399999999999999" x14ac:dyDescent="0.3">
      <c r="A16" s="4" t="s">
        <v>16</v>
      </c>
      <c r="B16" s="5">
        <f>+[1]calculations!G15</f>
        <v>41633.512022576841</v>
      </c>
    </row>
    <row r="17" spans="1:4" ht="17.399999999999999" x14ac:dyDescent="0.3">
      <c r="A17" s="6" t="s">
        <v>17</v>
      </c>
      <c r="B17" s="5">
        <f>+[1]calculations!G16</f>
        <v>77338.731096101576</v>
      </c>
    </row>
    <row r="18" spans="1:4" ht="17.399999999999999" x14ac:dyDescent="0.3">
      <c r="A18" s="8" t="s">
        <v>18</v>
      </c>
      <c r="B18" s="5">
        <f>+[1]calculations!G17</f>
        <v>31604.716710469907</v>
      </c>
    </row>
    <row r="19" spans="1:4" ht="17.399999999999999" x14ac:dyDescent="0.3">
      <c r="A19" s="6" t="s">
        <v>19</v>
      </c>
      <c r="B19" s="5">
        <f>+[1]calculations!G18</f>
        <v>13174.126582769921</v>
      </c>
    </row>
    <row r="20" spans="1:4" ht="17.399999999999999" x14ac:dyDescent="0.3">
      <c r="A20" s="4" t="s">
        <v>20</v>
      </c>
      <c r="B20" s="5">
        <f>+[1]calculations!G19</f>
        <v>77201.203482022815</v>
      </c>
    </row>
    <row r="21" spans="1:4" ht="17.399999999999999" x14ac:dyDescent="0.3">
      <c r="A21" s="6" t="s">
        <v>21</v>
      </c>
      <c r="B21" s="5">
        <f>+[1]calculations!G20</f>
        <v>5214.4441551618602</v>
      </c>
      <c r="D21" s="7"/>
    </row>
    <row r="22" spans="1:4" ht="17.399999999999999" x14ac:dyDescent="0.3">
      <c r="A22" s="4" t="s">
        <v>22</v>
      </c>
      <c r="B22" s="5">
        <f>+[1]calculations!G21</f>
        <v>2438.8521736758189</v>
      </c>
    </row>
    <row r="23" spans="1:4" ht="17.399999999999999" x14ac:dyDescent="0.3">
      <c r="A23" s="6" t="s">
        <v>23</v>
      </c>
      <c r="B23" s="5">
        <f>+[1]calculations!G22</f>
        <v>9377.8079676862071</v>
      </c>
      <c r="D23" s="7"/>
    </row>
    <row r="24" spans="1:4" ht="17.399999999999999" x14ac:dyDescent="0.3">
      <c r="A24" s="8" t="s">
        <v>24</v>
      </c>
      <c r="B24" s="5">
        <f>+[1]calculations!G23</f>
        <v>5277.0621184230813</v>
      </c>
    </row>
    <row r="25" spans="1:4" ht="17.399999999999999" x14ac:dyDescent="0.3">
      <c r="A25" s="6" t="s">
        <v>25</v>
      </c>
      <c r="B25" s="5">
        <f>+[1]calculations!G24</f>
        <v>10762.047927199181</v>
      </c>
    </row>
    <row r="26" spans="1:4" ht="17.399999999999999" x14ac:dyDescent="0.3">
      <c r="A26" s="4" t="s">
        <v>26</v>
      </c>
      <c r="B26" s="5">
        <f>+[1]calculations!G25</f>
        <v>9978.8137726229434</v>
      </c>
      <c r="D26" s="7"/>
    </row>
    <row r="27" spans="1:4" ht="17.399999999999999" x14ac:dyDescent="0.3">
      <c r="A27" s="6" t="s">
        <v>27</v>
      </c>
      <c r="B27" s="5">
        <f>+[1]calculations!G26</f>
        <v>26354.808469668373</v>
      </c>
    </row>
    <row r="28" spans="1:4" ht="17.399999999999999" x14ac:dyDescent="0.3">
      <c r="A28" s="8" t="s">
        <v>28</v>
      </c>
      <c r="B28" s="5">
        <f>+[1]calculations!G27</f>
        <v>6552.6528091515665</v>
      </c>
    </row>
    <row r="29" spans="1:4" ht="17.399999999999999" x14ac:dyDescent="0.3">
      <c r="A29" s="6" t="s">
        <v>29</v>
      </c>
      <c r="B29" s="5">
        <f>+[1]calculations!G28</f>
        <v>4442.6810740077672</v>
      </c>
    </row>
    <row r="30" spans="1:4" ht="17.399999999999999" x14ac:dyDescent="0.3">
      <c r="A30" s="4" t="s">
        <v>30</v>
      </c>
      <c r="B30" s="5">
        <f>+[1]calculations!G29</f>
        <v>2218.4872341813798</v>
      </c>
    </row>
    <row r="31" spans="1:4" ht="17.399999999999999" x14ac:dyDescent="0.3">
      <c r="A31" s="6" t="s">
        <v>31</v>
      </c>
      <c r="B31" s="5">
        <f>+[1]calculations!G30</f>
        <v>14796.595048536563</v>
      </c>
    </row>
    <row r="32" spans="1:4" ht="17.399999999999999" x14ac:dyDescent="0.3">
      <c r="A32" s="4" t="s">
        <v>32</v>
      </c>
      <c r="B32" s="5">
        <f>+[1]calculations!G31</f>
        <v>4322.9955594643079</v>
      </c>
    </row>
    <row r="33" spans="1:4" ht="17.399999999999999" x14ac:dyDescent="0.3">
      <c r="A33" s="6" t="s">
        <v>33</v>
      </c>
      <c r="B33" s="5">
        <f>+[1]calculations!G32</f>
        <v>9420.9486116650169</v>
      </c>
    </row>
    <row r="34" spans="1:4" ht="17.399999999999999" x14ac:dyDescent="0.3">
      <c r="A34" s="4" t="s">
        <v>34</v>
      </c>
      <c r="B34" s="5">
        <f>+[1]calculations!G33</f>
        <v>3036.9527929865517</v>
      </c>
      <c r="D34" s="7"/>
    </row>
    <row r="35" spans="1:4" ht="17.399999999999999" x14ac:dyDescent="0.3">
      <c r="A35" s="6" t="s">
        <v>35</v>
      </c>
      <c r="B35" s="5">
        <f>+[1]calculations!G34</f>
        <v>14836.968981089698</v>
      </c>
      <c r="D35" s="7"/>
    </row>
    <row r="36" spans="1:4" ht="17.399999999999999" x14ac:dyDescent="0.3">
      <c r="A36" s="4" t="s">
        <v>36</v>
      </c>
      <c r="B36" s="5">
        <f>+[1]calculations!G35</f>
        <v>4721.4499581856862</v>
      </c>
    </row>
    <row r="37" spans="1:4" ht="17.399999999999999" x14ac:dyDescent="0.3">
      <c r="A37" s="6" t="s">
        <v>37</v>
      </c>
      <c r="B37" s="5">
        <f>+[1]calculations!G36</f>
        <v>6589.9811692063695</v>
      </c>
      <c r="D37" s="7"/>
    </row>
    <row r="38" spans="1:4" ht="17.399999999999999" x14ac:dyDescent="0.3">
      <c r="A38" s="8" t="s">
        <v>38</v>
      </c>
      <c r="B38" s="5">
        <f>+[1]calculations!G37</f>
        <v>9146.6451534663884</v>
      </c>
    </row>
    <row r="39" spans="1:4" ht="17.399999999999999" x14ac:dyDescent="0.3">
      <c r="A39" s="6" t="s">
        <v>39</v>
      </c>
      <c r="B39" s="5">
        <f>+[1]calculations!G38</f>
        <v>2712.491367296217</v>
      </c>
    </row>
    <row r="40" spans="1:4" ht="17.399999999999999" x14ac:dyDescent="0.3">
      <c r="A40" s="4" t="s">
        <v>40</v>
      </c>
      <c r="B40" s="5">
        <f>+[1]calculations!G39</f>
        <v>4850.57033606186</v>
      </c>
    </row>
    <row r="41" spans="1:4" ht="17.399999999999999" x14ac:dyDescent="0.3">
      <c r="A41" s="6" t="s">
        <v>41</v>
      </c>
      <c r="B41" s="5">
        <f>+[1]calculations!G40</f>
        <v>15338.226690359186</v>
      </c>
    </row>
    <row r="42" spans="1:4" ht="17.399999999999999" x14ac:dyDescent="0.3">
      <c r="A42" s="4" t="s">
        <v>42</v>
      </c>
      <c r="B42" s="5">
        <f>+[1]calculations!G41</f>
        <v>12953.026288714454</v>
      </c>
    </row>
    <row r="43" spans="1:4" ht="17.399999999999999" x14ac:dyDescent="0.3">
      <c r="A43" s="6" t="s">
        <v>43</v>
      </c>
      <c r="B43" s="5">
        <f>+[1]calculations!G42</f>
        <v>4195.484569911966</v>
      </c>
    </row>
    <row r="44" spans="1:4" ht="17.399999999999999" x14ac:dyDescent="0.3">
      <c r="A44" s="8" t="s">
        <v>44</v>
      </c>
      <c r="B44" s="5">
        <f>+[1]calculations!G43</f>
        <v>22002.430814767187</v>
      </c>
      <c r="D44" s="7"/>
    </row>
    <row r="45" spans="1:4" ht="17.399999999999999" x14ac:dyDescent="0.3">
      <c r="A45" s="6" t="s">
        <v>45</v>
      </c>
      <c r="B45" s="5">
        <f>+[1]calculations!G44</f>
        <v>103332.90536698185</v>
      </c>
      <c r="D45" s="7"/>
    </row>
    <row r="46" spans="1:4" ht="17.399999999999999" x14ac:dyDescent="0.3">
      <c r="A46" s="8" t="s">
        <v>46</v>
      </c>
      <c r="B46" s="5">
        <f>+[1]calculations!G45</f>
        <v>3730.9538416029927</v>
      </c>
    </row>
    <row r="47" spans="1:4" ht="17.399999999999999" x14ac:dyDescent="0.3">
      <c r="A47" s="6" t="s">
        <v>47</v>
      </c>
      <c r="B47" s="5">
        <f>+[1]calculations!G46</f>
        <v>5427.027432486313</v>
      </c>
    </row>
    <row r="48" spans="1:4" ht="17.399999999999999" x14ac:dyDescent="0.3">
      <c r="A48" s="4" t="s">
        <v>48</v>
      </c>
      <c r="B48" s="5">
        <f>+[1]calculations!G47</f>
        <v>18558.881567364402</v>
      </c>
      <c r="D48" s="7"/>
    </row>
    <row r="49" spans="1:4" ht="17.399999999999999" x14ac:dyDescent="0.3">
      <c r="A49" s="6" t="s">
        <v>49</v>
      </c>
      <c r="B49" s="5">
        <f>+[1]calculations!G48</f>
        <v>5162.1119781687139</v>
      </c>
    </row>
    <row r="50" spans="1:4" ht="17.399999999999999" x14ac:dyDescent="0.3">
      <c r="A50" s="8" t="s">
        <v>50</v>
      </c>
      <c r="B50" s="5">
        <f>+[1]calculations!G49</f>
        <v>8841.6420171247664</v>
      </c>
    </row>
    <row r="51" spans="1:4" ht="17.399999999999999" x14ac:dyDescent="0.3">
      <c r="A51" s="6" t="s">
        <v>51</v>
      </c>
      <c r="B51" s="5">
        <f>+[1]calculations!G50</f>
        <v>5642.098234146828</v>
      </c>
      <c r="D51" s="7"/>
    </row>
    <row r="52" spans="1:4" ht="17.399999999999999" x14ac:dyDescent="0.3">
      <c r="A52" s="4" t="s">
        <v>52</v>
      </c>
      <c r="B52" s="5">
        <f>+[1]calculations!G51</f>
        <v>36587.585058982637</v>
      </c>
    </row>
    <row r="53" spans="1:4" ht="17.399999999999999" x14ac:dyDescent="0.3">
      <c r="A53" s="6" t="s">
        <v>53</v>
      </c>
      <c r="B53" s="5">
        <f>+[1]calculations!G52</f>
        <v>2510.3758942105801</v>
      </c>
    </row>
    <row r="54" spans="1:4" ht="17.399999999999999" x14ac:dyDescent="0.3">
      <c r="A54" s="9" t="s">
        <v>54</v>
      </c>
      <c r="B54" s="5">
        <f>+[1]calculations!G53</f>
        <v>1746.0737424611602</v>
      </c>
    </row>
    <row r="55" spans="1:4" ht="17.399999999999999" x14ac:dyDescent="0.3">
      <c r="A55" s="6" t="s">
        <v>55</v>
      </c>
      <c r="B55" s="5">
        <f>+[1]calculations!G54</f>
        <v>23935.283465004602</v>
      </c>
      <c r="D55" s="7"/>
    </row>
    <row r="56" spans="1:4" ht="17.399999999999999" x14ac:dyDescent="0.3">
      <c r="A56" s="8" t="s">
        <v>56</v>
      </c>
      <c r="B56" s="5">
        <f>+[1]calculations!G55</f>
        <v>465.72066296798948</v>
      </c>
      <c r="D56" s="7"/>
    </row>
    <row r="57" spans="1:4" ht="17.399999999999999" x14ac:dyDescent="0.3">
      <c r="A57" s="6" t="s">
        <v>57</v>
      </c>
      <c r="B57" s="5">
        <f>+[1]calculations!G56</f>
        <v>13389.268580473235</v>
      </c>
    </row>
    <row r="58" spans="1:4" ht="17.399999999999999" x14ac:dyDescent="0.3">
      <c r="A58" s="4" t="s">
        <v>58</v>
      </c>
      <c r="B58" s="5">
        <f>+[1]calculations!G57</f>
        <v>6024.9308085993134</v>
      </c>
      <c r="D58" s="7"/>
    </row>
    <row r="59" spans="1:4" ht="17.399999999999999" x14ac:dyDescent="0.3">
      <c r="A59" s="6" t="s">
        <v>59</v>
      </c>
      <c r="B59" s="5">
        <f>+[1]calculations!G58</f>
        <v>11155.098939295003</v>
      </c>
    </row>
    <row r="60" spans="1:4" ht="17.399999999999999" x14ac:dyDescent="0.3">
      <c r="A60" s="8" t="s">
        <v>60</v>
      </c>
      <c r="B60" s="5">
        <f>+[1]calculations!G59</f>
        <v>4829.1279671400207</v>
      </c>
      <c r="D60" s="7"/>
    </row>
    <row r="61" spans="1:4" ht="17.399999999999999" x14ac:dyDescent="0.3">
      <c r="A61" s="6" t="s">
        <v>61</v>
      </c>
      <c r="B61" s="5">
        <f>+[1]calculations!G60</f>
        <v>47624.11769713871</v>
      </c>
    </row>
    <row r="62" spans="1:4" ht="17.399999999999999" x14ac:dyDescent="0.3">
      <c r="A62" s="4" t="s">
        <v>62</v>
      </c>
      <c r="B62" s="5">
        <f>+[1]calculations!G61</f>
        <v>6197.1398415907934</v>
      </c>
    </row>
    <row r="63" spans="1:4" ht="17.399999999999999" x14ac:dyDescent="0.3">
      <c r="A63" s="6" t="s">
        <v>63</v>
      </c>
      <c r="B63" s="5">
        <f>+[1]calculations!G62</f>
        <v>8140.8795368934452</v>
      </c>
    </row>
    <row r="64" spans="1:4" ht="17.399999999999999" x14ac:dyDescent="0.3">
      <c r="A64" s="4" t="s">
        <v>64</v>
      </c>
      <c r="B64" s="5">
        <f>+[1]calculations!G63</f>
        <v>14718.166144003409</v>
      </c>
      <c r="D64" s="7"/>
    </row>
    <row r="65" spans="1:4" ht="17.399999999999999" x14ac:dyDescent="0.3">
      <c r="A65" s="6" t="s">
        <v>65</v>
      </c>
      <c r="B65" s="5">
        <f>+[1]calculations!G64</f>
        <v>13716.947564166121</v>
      </c>
    </row>
    <row r="66" spans="1:4" ht="17.399999999999999" x14ac:dyDescent="0.3">
      <c r="A66" s="8" t="s">
        <v>66</v>
      </c>
      <c r="B66" s="5">
        <f>+[1]calculations!G65</f>
        <v>5511.4849930163464</v>
      </c>
    </row>
    <row r="67" spans="1:4" ht="17.399999999999999" x14ac:dyDescent="0.3">
      <c r="A67" s="6" t="s">
        <v>67</v>
      </c>
      <c r="B67" s="5">
        <f>+[1]calculations!G66</f>
        <v>1476.7423076775449</v>
      </c>
    </row>
    <row r="68" spans="1:4" ht="17.399999999999999" x14ac:dyDescent="0.3">
      <c r="A68" s="4" t="s">
        <v>68</v>
      </c>
      <c r="B68" s="5">
        <f>+[1]calculations!G67</f>
        <v>0</v>
      </c>
      <c r="D68" s="7"/>
    </row>
    <row r="69" spans="1:4" ht="17.399999999999999" x14ac:dyDescent="0.3">
      <c r="A69" s="6" t="s">
        <v>69</v>
      </c>
      <c r="B69" s="5">
        <f>+[1]calculations!G68</f>
        <v>9749.2223929195679</v>
      </c>
    </row>
    <row r="70" spans="1:4" ht="17.399999999999999" x14ac:dyDescent="0.3">
      <c r="A70" s="10" t="s">
        <v>70</v>
      </c>
      <c r="B70" s="5">
        <f>SUM(B4:B69)</f>
        <v>995000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91742F62E39446AB373CE4D5F6AB0B" ma:contentTypeVersion="15" ma:contentTypeDescription="Create a new document." ma:contentTypeScope="" ma:versionID="925de4689d3a6ec4fb55aa1e1a3f788c">
  <xsd:schema xmlns:xsd="http://www.w3.org/2001/XMLSchema" xmlns:xs="http://www.w3.org/2001/XMLSchema" xmlns:p="http://schemas.microsoft.com/office/2006/metadata/properties" xmlns:ns2="8d746ec4-45cf-4f97-8d31-ece9ebf85218" xmlns:ns3="a8e27217-dc2b-4ef5-a607-839283bcfa02" targetNamespace="http://schemas.microsoft.com/office/2006/metadata/properties" ma:root="true" ma:fieldsID="9cf24fb68099a219934d05f9a8c34eb6" ns2:_="" ns3:_="">
    <xsd:import namespace="8d746ec4-45cf-4f97-8d31-ece9ebf85218"/>
    <xsd:import namespace="a8e27217-dc2b-4ef5-a607-839283bcfa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46ec4-45cf-4f97-8d31-ece9ebf85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47a9328-174a-423b-b745-3149b62d52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27217-dc2b-4ef5-a607-839283bcfa0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8e9c12a-ba48-44eb-b4bb-032d94d1ccd9}" ma:internalName="TaxCatchAll" ma:showField="CatchAllData" ma:web="a8e27217-dc2b-4ef5-a607-839283bcfa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746ec4-45cf-4f97-8d31-ece9ebf85218">
      <Terms xmlns="http://schemas.microsoft.com/office/infopath/2007/PartnerControls"/>
    </lcf76f155ced4ddcb4097134ff3c332f>
    <TaxCatchAll xmlns="a8e27217-dc2b-4ef5-a607-839283bcfa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2C197D-941D-4344-B959-A6188E25E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46ec4-45cf-4f97-8d31-ece9ebf85218"/>
    <ds:schemaRef ds:uri="a8e27217-dc2b-4ef5-a607-839283bcf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1D38D5-D71A-42C8-86B3-3B0AB52F9CA0}">
  <ds:schemaRefs>
    <ds:schemaRef ds:uri="http://schemas.microsoft.com/office/2006/metadata/properties"/>
    <ds:schemaRef ds:uri="http://schemas.microsoft.com/office/infopath/2007/PartnerControls"/>
    <ds:schemaRef ds:uri="8d746ec4-45cf-4f97-8d31-ece9ebf85218"/>
    <ds:schemaRef ds:uri="a8e27217-dc2b-4ef5-a607-839283bcfa02"/>
  </ds:schemaRefs>
</ds:datastoreItem>
</file>

<file path=customXml/itemProps3.xml><?xml version="1.0" encoding="utf-8"?>
<ds:datastoreItem xmlns:ds="http://schemas.openxmlformats.org/officeDocument/2006/customXml" ds:itemID="{43AE81D2-B785-473E-BF27-D3CCA5E6C0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summary-values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 Colbert</dc:creator>
  <cp:lastModifiedBy>Clay Colbert</cp:lastModifiedBy>
  <dcterms:created xsi:type="dcterms:W3CDTF">2026-01-21T14:51:08Z</dcterms:created>
  <dcterms:modified xsi:type="dcterms:W3CDTF">2026-01-21T14:53:42Z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0x0101005F91742F62E39446AB373CE4D5F6AB0B</vt:lpwstr>
  </property>
  <property fmtid="{D5CDD505-2E9C-101B-9397-08002B2CF9AE}" pid="3" name="MediaServiceImageTags">
    <vt:lpwstr/>
  </property>
</Properties>
</file>